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0"/>
  </bookViews>
  <sheets>
    <sheet name="Счётчик Личин" sheetId="1" state="visible" r:id="rId3"/>
    <sheet name="Ночь 1" sheetId="2" state="visible" r:id="rId4"/>
    <sheet name="День 1" sheetId="3" state="visible" r:id="rId5"/>
    <sheet name="Ночь 2" sheetId="4" state="visible" r:id="rId6"/>
    <sheet name="День 2" sheetId="5" state="visible" r:id="rId7"/>
    <sheet name="Ночь_3" sheetId="6" state="visible" r:id="rId8"/>
    <sheet name="День 3" sheetId="7" state="visible" r:id="rId9"/>
    <sheet name="Ночь_4" sheetId="8" state="visible" r:id="rId10"/>
    <sheet name="День 4" sheetId="9" state="visible" r:id="rId11"/>
    <sheet name="Ночь 5" sheetId="10" state="visible" r:id="rId12"/>
    <sheet name="День 5" sheetId="11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<sst xmlns="http://schemas.openxmlformats.org/spreadsheetml/2006/main" count="1051" uniqueCount="242">
  <si>
    <t xml:space="preserve">Первоначальные личины</t>
  </si>
  <si>
    <t xml:space="preserve">Личины за время:</t>
  </si>
  <si>
    <t xml:space="preserve">Ночь</t>
  </si>
  <si>
    <t xml:space="preserve">Фаза</t>
  </si>
  <si>
    <t xml:space="preserve">Дополнительные Личины</t>
  </si>
  <si>
    <t xml:space="preserve">BO</t>
  </si>
  <si>
    <t xml:space="preserve">KI</t>
  </si>
  <si>
    <t xml:space="preserve">AG</t>
  </si>
  <si>
    <t xml:space="preserve">Колдун</t>
  </si>
  <si>
    <t xml:space="preserve">OF</t>
  </si>
  <si>
    <t xml:space="preserve">CR</t>
  </si>
  <si>
    <t xml:space="preserve">DE</t>
  </si>
  <si>
    <t xml:space="preserve">CO</t>
  </si>
  <si>
    <t xml:space="preserve">VG</t>
  </si>
  <si>
    <t xml:space="preserve">CI</t>
  </si>
  <si>
    <t xml:space="preserve">Мн</t>
  </si>
  <si>
    <t xml:space="preserve">Ведьма</t>
  </si>
  <si>
    <t xml:space="preserve">Суккуб</t>
  </si>
  <si>
    <t xml:space="preserve">RE</t>
  </si>
  <si>
    <t xml:space="preserve">PS</t>
  </si>
  <si>
    <t xml:space="preserve">EG</t>
  </si>
  <si>
    <t xml:space="preserve">JJ</t>
  </si>
  <si>
    <t xml:space="preserve">Босс</t>
  </si>
  <si>
    <t xml:space="preserve">Киллер</t>
  </si>
  <si>
    <t xml:space="preserve">Агент</t>
  </si>
  <si>
    <t xml:space="preserve">Маги</t>
  </si>
  <si>
    <t xml:space="preserve">Офицер</t>
  </si>
  <si>
    <t xml:space="preserve">Криминалист</t>
  </si>
  <si>
    <t xml:space="preserve">Сыщик</t>
  </si>
  <si>
    <t xml:space="preserve">Полицейский</t>
  </si>
  <si>
    <t xml:space="preserve">Вигиланте</t>
  </si>
  <si>
    <t xml:space="preserve">Гражданский</t>
  </si>
  <si>
    <t xml:space="preserve">Маньяк</t>
  </si>
  <si>
    <t xml:space="preserve">Итоговые личины</t>
  </si>
  <si>
    <t xml:space="preserve">Дайс</t>
  </si>
  <si>
    <t xml:space="preserve">День</t>
  </si>
  <si>
    <t xml:space="preserve">L</t>
  </si>
  <si>
    <t xml:space="preserve">Игрок</t>
  </si>
  <si>
    <t xml:space="preserve">Явная</t>
  </si>
  <si>
    <t xml:space="preserve">Тайная</t>
  </si>
  <si>
    <t xml:space="preserve">ХП</t>
  </si>
  <si>
    <t xml:space="preserve">Г</t>
  </si>
  <si>
    <t xml:space="preserve">Т</t>
  </si>
  <si>
    <t xml:space="preserve">🂡</t>
  </si>
  <si>
    <t xml:space="preserve">Доп. личины</t>
  </si>
  <si>
    <t xml:space="preserve">Статус</t>
  </si>
  <si>
    <t xml:space="preserve">Потрачено</t>
  </si>
  <si>
    <t xml:space="preserve">Изменения</t>
  </si>
  <si>
    <t xml:space="preserve">Действие</t>
  </si>
  <si>
    <t xml:space="preserve">Shy</t>
  </si>
  <si>
    <t xml:space="preserve">Журналист</t>
  </si>
  <si>
    <t xml:space="preserve">Наган на Ингероида (Акробат)</t>
  </si>
  <si>
    <t xml:space="preserve">Почта "Вас заспамили"</t>
  </si>
  <si>
    <t xml:space="preserve">Ингероид</t>
  </si>
  <si>
    <t xml:space="preserve">Акробат</t>
  </si>
  <si>
    <t xml:space="preserve">-2 хп, морг</t>
  </si>
  <si>
    <t xml:space="preserve">Рога – ~~Журналист~~ Воин</t>
  </si>
  <si>
    <t xml:space="preserve">ISOLE</t>
  </si>
  <si>
    <t xml:space="preserve">Монах</t>
  </si>
  <si>
    <t xml:space="preserve">Маг</t>
  </si>
  <si>
    <t xml:space="preserve">Сделка</t>
  </si>
  <si>
    <t xml:space="preserve">Видение силы – Гик</t>
  </si>
  <si>
    <t xml:space="preserve">Уставший Скиталец</t>
  </si>
  <si>
    <t xml:space="preserve">Мародёр</t>
  </si>
  <si>
    <t xml:space="preserve">+Проклят</t>
  </si>
  <si>
    <t xml:space="preserve">Навеки проклят</t>
  </si>
  <si>
    <t xml:space="preserve">В свои руки – Комиссар</t>
  </si>
  <si>
    <t xml:space="preserve">Grat</t>
  </si>
  <si>
    <t xml:space="preserve">Здоровяк</t>
  </si>
  <si>
    <t xml:space="preserve">Обыск – Комиссар</t>
  </si>
  <si>
    <t xml:space="preserve">Nekr0</t>
  </si>
  <si>
    <t xml:space="preserve">Воин</t>
  </si>
  <si>
    <t xml:space="preserve">+Рога</t>
  </si>
  <si>
    <t xml:space="preserve">Дозор (Политик)</t>
  </si>
  <si>
    <t xml:space="preserve">Рога</t>
  </si>
  <si>
    <t xml:space="preserve">Дозор на Политика</t>
  </si>
  <si>
    <t xml:space="preserve">Tigrenok2</t>
  </si>
  <si>
    <t xml:space="preserve">Гик</t>
  </si>
  <si>
    <t xml:space="preserve">В свои руки – Политик</t>
  </si>
  <si>
    <t xml:space="preserve">Серая масса</t>
  </si>
  <si>
    <t xml:space="preserve">Cornix</t>
  </si>
  <si>
    <t xml:space="preserve">Медиум</t>
  </si>
  <si>
    <t xml:space="preserve">Мародёр, Ведьма, Гражданский</t>
  </si>
  <si>
    <t xml:space="preserve">Проклятие (Г) —&gt; Уставший Скиталец - Мародёр (Снайп —&gt; Гражданский)</t>
  </si>
  <si>
    <t xml:space="preserve">VanSLis</t>
  </si>
  <si>
    <t xml:space="preserve">Аноним</t>
  </si>
  <si>
    <t xml:space="preserve">Мозговой центр – Воин</t>
  </si>
  <si>
    <t xml:space="preserve">Звонок Дестини: "Never gonna give you up, never gonna let you down Never gonna run around and desert you Never gonna make you cry, never gonna say goodbye Never gonna tell a lie and hurt you"</t>
  </si>
  <si>
    <t xml:space="preserve">Psychotic</t>
  </si>
  <si>
    <t xml:space="preserve">Горец</t>
  </si>
  <si>
    <t xml:space="preserve">Маскировка – 20 Гражданских</t>
  </si>
  <si>
    <t xml:space="preserve">Клевета – 3 Гражданских на Гробовщика</t>
  </si>
  <si>
    <t xml:space="preserve">Estmin</t>
  </si>
  <si>
    <t xml:space="preserve">Электрик</t>
  </si>
  <si>
    <t xml:space="preserve"> Сделка - Монах</t>
  </si>
  <si>
    <t xml:space="preserve">Destiny</t>
  </si>
  <si>
    <t xml:space="preserve">Мститель</t>
  </si>
  <si>
    <t xml:space="preserve">Допрос – Гик</t>
  </si>
  <si>
    <t xml:space="preserve">Почта – Гик Здравствуйте, уважаемый Гик. Вы вызваны на допрос Ознакомьтесь с шифром:  Босс — Орхидея Киллер — Белая Лилия Агент — Сирень Офицер — Роза Криминалист — Гвоздика Сыщик — Василёк Полицейский — Хризантема Вигиланте — Ирис Маньяк — Мак Маг — Лаванда Колдун — Жасмин Ведьма — Чертополох Суккуб — Пион Гражданский — Ромашка  Журналист — Европа Акробат — Титан Монах — Энцелад Мародёр — Ганимед Здоровяк — Каллисто Воин — Луна Гик — Ио Медиум — Тритон Аноним — Фобос Горец — Деймос Электрик — Мимас Мститель — Титания Комиссар — Харон Политик — Оберон Гробовщик — Рея  Пожалуйста, назовите одну из своих личин в комментарии под своим постом. Если у вас есть или появятся достоверные сведения о других жителях поселения, сообщите о них. В случае отказа от сотрудничества вам придётся столкнуться с арестом.  Пример использования шифра:  Чтобы указать свою личину: Ромашка (У меня есть личина Гражданского.) (Пожалуйста, не называйте личину «Гражданский».)  Чтобы сообщить о личине другого игрока, проверенной лично вами: Луна — Ромашка (Воин — Гражданский.)  Если вы решили раскрыть мне свою тайную роль: Ио — Хризантема (Я — Полицейский.)</t>
  </si>
  <si>
    <t xml:space="preserve">Mr Fiks</t>
  </si>
  <si>
    <t xml:space="preserve">Комиссар</t>
  </si>
  <si>
    <t xml:space="preserve">Двойная жизнь - криминалист, полицейский, гражданский, суккуб</t>
  </si>
  <si>
    <t xml:space="preserve">Кара – Политик (Вигиланте)</t>
  </si>
  <si>
    <t xml:space="preserve">Почта городу: "Криминалист, сыщик и другие законники важную информацию можете передавать с помощью почты нашему представителю фирмы "Виги и Ко". Нейтралы что желаютпомочь так же приветствуем. только не зафлудите ветку"</t>
  </si>
  <si>
    <t xml:space="preserve">Преследование – Мародёр</t>
  </si>
  <si>
    <t xml:space="preserve">Independent</t>
  </si>
  <si>
    <t xml:space="preserve">Политик</t>
  </si>
  <si>
    <t xml:space="preserve">MrCloudberry</t>
  </si>
  <si>
    <t xml:space="preserve">Гробовщик</t>
  </si>
  <si>
    <t xml:space="preserve">+3 Гражданского</t>
  </si>
  <si>
    <t xml:space="preserve">Пистолет – Акробат</t>
  </si>
  <si>
    <t xml:space="preserve">2 почты Городу</t>
  </si>
  <si>
    <t xml:space="preserve">Сообщения:</t>
  </si>
  <si>
    <t xml:space="preserve">Личина Мародёра – Суккуб</t>
  </si>
  <si>
    <t xml:space="preserve">Акробат в Морге</t>
  </si>
  <si>
    <t xml:space="preserve">Гик не Колдун</t>
  </si>
  <si>
    <t xml:space="preserve">У Воина рога!</t>
  </si>
  <si>
    <t xml:space="preserve">Личина Комиссара – Суккуб</t>
  </si>
  <si>
    <t xml:space="preserve">На неём нашли личину Суккуба!</t>
  </si>
  <si>
    <t xml:space="preserve">Вы были заблокированы</t>
  </si>
  <si>
    <t xml:space="preserve">Гик </t>
  </si>
  <si>
    <t xml:space="preserve">Сообщение</t>
  </si>
  <si>
    <t xml:space="preserve">Нет ничего подобного</t>
  </si>
  <si>
    <t xml:space="preserve">Предложение Сделки</t>
  </si>
  <si>
    <t xml:space="preserve">Звонок</t>
  </si>
  <si>
    <t xml:space="preserve">У Акробата Личина Мага</t>
  </si>
  <si>
    <t xml:space="preserve">Умер Колдун</t>
  </si>
  <si>
    <t xml:space="preserve">Мёртв</t>
  </si>
  <si>
    <t xml:space="preserve">Начать расследование – Мародёр</t>
  </si>
  <si>
    <t xml:space="preserve">Проклят</t>
  </si>
  <si>
    <t xml:space="preserve">Маньяк, Ведьма, Гражданский</t>
  </si>
  <si>
    <t xml:space="preserve">Спиритический Сеанс</t>
  </si>
  <si>
    <t xml:space="preserve">Диверсия – Политик</t>
  </si>
  <si>
    <t xml:space="preserve">-1 хп</t>
  </si>
  <si>
    <t xml:space="preserve">Казнь Журналиста</t>
  </si>
  <si>
    <t xml:space="preserve">- Исчезновение</t>
  </si>
  <si>
    <t xml:space="preserve">Огнешар – Мародёр</t>
  </si>
  <si>
    <t xml:space="preserve">В свои руки – Воин</t>
  </si>
  <si>
    <t xml:space="preserve">Защита – Комиссар (Криминалист)</t>
  </si>
  <si>
    <t xml:space="preserve">-2 хп</t>
  </si>
  <si>
    <t xml:space="preserve">Обыск – Электрик (Агент)</t>
  </si>
  <si>
    <t xml:space="preserve">Кара Здоровяк – Киллер</t>
  </si>
  <si>
    <t xml:space="preserve">В свои руки – Электрик</t>
  </si>
  <si>
    <t xml:space="preserve">Некролог – Журналист</t>
  </si>
  <si>
    <t xml:space="preserve">+ Суккуб, Колдун, Офицер</t>
  </si>
  <si>
    <t xml:space="preserve">Проклятие (Г) —&gt; MrFiks - Комиссар (Снайп —&gt; Гражданский)</t>
  </si>
  <si>
    <t xml:space="preserve">Жатва (А, Г) —&gt; Ингероид - Акробат и Shy - Журналист</t>
  </si>
  <si>
    <t xml:space="preserve">Мозговой Центр на ISOLE</t>
  </si>
  <si>
    <t xml:space="preserve">Звонок Дестини: "I'm on the highway to Hell On the highway to Hell Highway to Hell I'm on the highway to Hell"</t>
  </si>
  <si>
    <t xml:space="preserve">Диверсия</t>
  </si>
  <si>
    <t xml:space="preserve">Сделка Комиссару</t>
  </si>
  <si>
    <t xml:space="preserve">Допрос (А, О, Б) — Монах</t>
  </si>
  <si>
    <t xml:space="preserve">Кровавая баня - Корникс криминалист</t>
  </si>
  <si>
    <t xml:space="preserve">Проверяю Клауда.</t>
  </si>
  <si>
    <t xml:space="preserve">Мои личины: 3 криминалиста, суккуб, полицейский, босс, колдун и гражданский.</t>
  </si>
  <si>
    <t xml:space="preserve">письмо Некро: Виги, это криминалист. Ты или виги, или киллер. (Или странный гражданский). Я думаю ты и так понял, кто тебе пишет, но мало ли - если я попрошу, ты скажешь, что это я. В общем... Если ты киллер, то криминалиста убивать сходу так себе идея - тебе надо искать виги и офицера. Если виги, то всё супер. Я буду откапывать Шай - если она мафия или нейтрал кроме мага, то я вскрываться не буду. Если закон или маг, я начну публичное сообщение с "Приплыли". Я готов поубивать всех неголосующих, надеюсь, ты со мной. И да - напиши, кого ты защищал в первую ночь и что делал во вторую. Первый игрок, упомянутый тобой в первом посте - это тот, кого ты защищал первой ночью. 2 игрок - на кого ты ходил второй ночью. Я надеюсь, что меня не убьют. Но откровенно говоря, не так сложно понять, кто я. И я надеюсь, что не совершаю ошибку и не пишу всё это киллеру. В любом случае слишком критичной инфы я не дал. Если закон не голосует, я один ничего не сделаю.</t>
  </si>
  <si>
    <t xml:space="preserve">1</t>
  </si>
  <si>
    <t xml:space="preserve">Пистолет – Монах</t>
  </si>
  <si>
    <t xml:space="preserve">=HYPERLINK("http://dungeonmaster.ru/Cabinet/?user="&amp;B2,"L")</t>
  </si>
  <si>
    <t xml:space="preserve">Город</t>
  </si>
  <si>
    <t xml:space="preserve">Здоровяк в Госпитале</t>
  </si>
  <si>
    <t xml:space="preserve">Личина Воина – Вигиланте</t>
  </si>
  <si>
    <t xml:space="preserve">У Электрика есть Личина Агента</t>
  </si>
  <si>
    <t xml:space="preserve">Личина Электрика – Суккуб</t>
  </si>
  <si>
    <t xml:space="preserve">Личина Журналиста – Маньяк</t>
  </si>
  <si>
    <t xml:space="preserve">Личины Монаха – Маг, Агент</t>
  </si>
  <si>
    <t xml:space="preserve">Личина Гробовщика - </t>
  </si>
  <si>
    <t xml:space="preserve">Исчезновение</t>
  </si>
  <si>
    <t xml:space="preserve">Смерть</t>
  </si>
  <si>
    <t xml:space="preserve">Маньяк, Ведьма, Гражданский + Суккуб, Колдун, Офицер</t>
  </si>
  <si>
    <t xml:space="preserve">Тюрьма</t>
  </si>
  <si>
    <t xml:space="preserve">Сделка (могущество)</t>
  </si>
  <si>
    <t xml:space="preserve">Vfcrb-Ije</t>
  </si>
  <si>
    <t xml:space="preserve">Маски-Шоу – Воин</t>
  </si>
  <si>
    <t xml:space="preserve">Принятие сделки</t>
  </si>
  <si>
    <t xml:space="preserve">Маг казнён</t>
  </si>
  <si>
    <t xml:space="preserve">Горец арестован</t>
  </si>
  <si>
    <t xml:space="preserve">Кара - Гробовщик - ведьма</t>
  </si>
  <si>
    <t xml:space="preserve">В свои руки – Мститель</t>
  </si>
  <si>
    <t xml:space="preserve">Помощь следствию – Мститель</t>
  </si>
  <si>
    <t xml:space="preserve">+ Маг</t>
  </si>
  <si>
    <t xml:space="preserve">Проклятие (Г) —&gt; Estmin - Электрик (Снайп —&gt; Гражданский)</t>
  </si>
  <si>
    <t xml:space="preserve">Жатва (А, Г) —&gt; ISOLE - Монах</t>
  </si>
  <si>
    <t xml:space="preserve">МЦ – Воин</t>
  </si>
  <si>
    <t xml:space="preserve">Звонок Дестини: "J’ai posé mes yeux sous sa robe de gitane À quoi me sert encore de prier Notre-​Dame? Quel Est celui qui lui jettera la première pierre? Celui-​là ne mérite pas d’être sur terre  Ô Lucifer! Oh! Laisse-​moi rien qu’une fois Glisser mes doigts dans les cheveux d’Esmeralda Esmeralda"</t>
  </si>
  <si>
    <t xml:space="preserve">Сделка – Воин</t>
  </si>
  <si>
    <t xml:space="preserve">+ 3 Личины</t>
  </si>
  <si>
    <t xml:space="preserve">Допрос (А, О, Б) — Гробовщик</t>
  </si>
  <si>
    <t xml:space="preserve">Почта — Гик  Это снова я, здравствуйте. Что ж, вы, скорее всего, являетесь законопослушным жителем, поэтому приношу вам свои извинения за то, что задержал вас. Вижу, вам удалось раздобыть некоторые сведения о других жителях — что ж, продолжайте в том же духе. Если вы заметите что-то подозрительное у кого-либо и захотите, чтобы я вызвал его на допрос, воспользуйтесь шифром, который я отправил вам ранее. Этой ночью на допрос будет вызвана «Рея».</t>
  </si>
  <si>
    <t xml:space="preserve">Маски-шоу</t>
  </si>
  <si>
    <t xml:space="preserve">КБ – Мститель – Киллер</t>
  </si>
  <si>
    <t xml:space="preserve">Преследование – Горец</t>
  </si>
  <si>
    <t xml:space="preserve">Могущество – Мародёр</t>
  </si>
  <si>
    <t xml:space="preserve">Двойная Жизнь</t>
  </si>
  <si>
    <t xml:space="preserve">Пистолет - Политик (Independent)</t>
  </si>
  <si>
    <t xml:space="preserve">Мародёр в Госпитале</t>
  </si>
  <si>
    <t xml:space="preserve">Личина Мстителя</t>
  </si>
  <si>
    <t xml:space="preserve">Личины Воина</t>
  </si>
  <si>
    <t xml:space="preserve">Личина Горца</t>
  </si>
  <si>
    <t xml:space="preserve">Был блокирован</t>
  </si>
  <si>
    <t xml:space="preserve">Принял сделку (Могущество)</t>
  </si>
  <si>
    <t xml:space="preserve">Маньяк, Ведьма, Гражданский + Суккуб, Колдун, Офицер, Маг</t>
  </si>
  <si>
    <t xml:space="preserve">Отпуск</t>
  </si>
  <si>
    <t xml:space="preserve">Казнь</t>
  </si>
  <si>
    <t xml:space="preserve">Эксгумация – Монах</t>
  </si>
  <si>
    <t xml:space="preserve">+ способности Акробата</t>
  </si>
  <si>
    <t xml:space="preserve">Помощь следствию (А, Г) Psychotic (Горец)</t>
  </si>
  <si>
    <t xml:space="preserve">Гробокопательство – Акробат</t>
  </si>
  <si>
    <t xml:space="preserve">-1 хп, мёртв</t>
  </si>
  <si>
    <t xml:space="preserve">Рога, Сделка (могущество)</t>
  </si>
  <si>
    <t xml:space="preserve">-2 хп, мёртв</t>
  </si>
  <si>
    <t xml:space="preserve">Могущество – Политик</t>
  </si>
  <si>
    <t xml:space="preserve">Кара – Корникс – Ведьма</t>
  </si>
  <si>
    <t xml:space="preserve">В свои руки - Пси Горец</t>
  </si>
  <si>
    <t xml:space="preserve">Помощь следствию – Пси – Горец</t>
  </si>
  <si>
    <t xml:space="preserve">Проклятие (Г) —&gt; Tigrenok2 - Гик (Снайп —&gt; Гражданский) </t>
  </si>
  <si>
    <t xml:space="preserve">Жатва (А, Г) —&gt; MrCloudberry - Гробовщик</t>
  </si>
  <si>
    <t xml:space="preserve">Допрос Корникс </t>
  </si>
  <si>
    <t xml:space="preserve">Пистолет Грат</t>
  </si>
  <si>
    <t xml:space="preserve">Подстава Фикс Гражданский</t>
  </si>
  <si>
    <t xml:space="preserve">3 Личины устрику</t>
  </si>
  <si>
    <t xml:space="preserve">Сделка Тигренка.</t>
  </si>
  <si>
    <t xml:space="preserve">Допрос (А, О, Б) — Горец</t>
  </si>
  <si>
    <t xml:space="preserve">Баня - Некро виги</t>
  </si>
  <si>
    <t xml:space="preserve">Преследование – Пси</t>
  </si>
  <si>
    <t xml:space="preserve">Помощь следствию - Горец</t>
  </si>
  <si>
    <t xml:space="preserve">=HYPERLINK("http://dungeonmaster.ru/Cabinet/?user="&amp;B13,"L")</t>
  </si>
  <si>
    <t xml:space="preserve">Блок</t>
  </si>
  <si>
    <t xml:space="preserve">Отказ от сделки</t>
  </si>
  <si>
    <t xml:space="preserve">Казнь Босса</t>
  </si>
  <si>
    <t xml:space="preserve">Кульбит</t>
  </si>
  <si>
    <t xml:space="preserve">Помощь следствию</t>
  </si>
  <si>
    <t xml:space="preserve">-1 хп, Сделка</t>
  </si>
  <si>
    <t xml:space="preserve">В свои руки – Горец</t>
  </si>
  <si>
    <t xml:space="preserve">Защита – Комиссар – Криминалист</t>
  </si>
  <si>
    <t xml:space="preserve">Подстава – Комиссар – Гражданский</t>
  </si>
  <si>
    <t xml:space="preserve">+3 личины Суккуба Фиксу</t>
  </si>
  <si>
    <t xml:space="preserve">Сделка в Комиссара</t>
  </si>
  <si>
    <t xml:space="preserve">Дух</t>
  </si>
  <si>
    <t xml:space="preserve">Арест – Горец</t>
  </si>
  <si>
    <t xml:space="preserve">Кровавая баня – Мститель – Полицейский</t>
  </si>
  <si>
    <t xml:space="preserve">Могущество – Гик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</si>
</sst>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@"/>
    <numFmt numFmtId="167" formatCode="0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trike val="true"/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u val="single"/>
      <sz val="11"/>
      <color rgb="FF0563C1"/>
      <name val="Calibri"/>
      <family val="2"/>
    </font>
    <font>
      <sz val="10"/>
      <color rgb="FF472702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99CCFF"/>
      </patternFill>
    </fill>
    <fill>
      <patternFill patternType="solid">
        <fgColor rgb="FFDDDDDD"/>
        <bgColor rgb="FFB4C7DC"/>
      </patternFill>
    </fill>
    <fill>
      <patternFill patternType="solid">
        <fgColor rgb="FFFFA6A6"/>
        <bgColor rgb="FFFFCC99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dxfs count="1"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6A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72702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J27" activeCellId="0" sqref="AJ27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>
      <c r="A1" s="0" t="s">
        <v>0</v>
      </c>
      <c r="P1" s="0" t="s">
        <v>1</v>
      </c>
      <c r="U1" s="1" t="s">
        <v>2</v>
      </c>
      <c r="V1" s="1"/>
      <c r="W1" s="0" t="n">
        <v>1</v>
      </c>
      <c r="X1" s="0" t="s">
        <v>3</v>
      </c>
      <c r="Z1" s="0" t="n">
        <f aca="false">W1*2-IF(U1="Ночь",1,0)</f>
        <v>1</v>
      </c>
      <c r="AE1" s="0" t="s">
        <v>4</v>
      </c>
    </row>
    <row r="2" customFormat="false" ht="13.8" hidden="false" customHeight="false" outlineLevel="0" collapsed="false">
      <c r="A2" s="2"/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3"/>
      <c r="P2" s="2"/>
      <c r="Q2" s="2" t="s">
        <v>5</v>
      </c>
      <c r="R2" s="2" t="s">
        <v>6</v>
      </c>
      <c r="S2" s="2" t="s">
        <v>7</v>
      </c>
      <c r="T2" s="2" t="s">
        <v>18</v>
      </c>
      <c r="U2" s="2" t="s">
        <v>9</v>
      </c>
      <c r="V2" s="2" t="s">
        <v>10</v>
      </c>
      <c r="W2" s="2" t="s">
        <v>11</v>
      </c>
      <c r="X2" s="2" t="s">
        <v>12</v>
      </c>
      <c r="Y2" s="2" t="s">
        <v>13</v>
      </c>
      <c r="Z2" s="2" t="s">
        <v>14</v>
      </c>
      <c r="AA2" s="2" t="s">
        <v>19</v>
      </c>
      <c r="AB2" s="2" t="s">
        <v>20</v>
      </c>
      <c r="AC2" s="2" t="s">
        <v>21</v>
      </c>
      <c r="AE2" s="2"/>
      <c r="AF2" s="2" t="s">
        <v>5</v>
      </c>
      <c r="AG2" s="2" t="s">
        <v>6</v>
      </c>
      <c r="AH2" s="2" t="s">
        <v>7</v>
      </c>
      <c r="AI2" s="2" t="s">
        <v>18</v>
      </c>
      <c r="AJ2" s="2" t="s">
        <v>9</v>
      </c>
      <c r="AK2" s="2" t="s">
        <v>10</v>
      </c>
      <c r="AL2" s="2" t="s">
        <v>11</v>
      </c>
      <c r="AM2" s="2" t="s">
        <v>12</v>
      </c>
      <c r="AN2" s="2" t="s">
        <v>13</v>
      </c>
      <c r="AO2" s="2" t="s">
        <v>14</v>
      </c>
      <c r="AP2" s="2" t="s">
        <v>19</v>
      </c>
      <c r="AQ2" s="2" t="s">
        <v>20</v>
      </c>
      <c r="AR2" s="2" t="s">
        <v>21</v>
      </c>
    </row>
    <row r="3" customFormat="false" ht="12.8" hidden="false" customHeight="false" outlineLevel="0" collapsed="false">
      <c r="A3" s="2" t="s">
        <v>22</v>
      </c>
      <c r="B3" s="2" t="n">
        <v>1</v>
      </c>
      <c r="C3" s="2"/>
      <c r="D3" s="2"/>
      <c r="E3" s="2"/>
      <c r="F3" s="2"/>
      <c r="G3" s="2"/>
      <c r="H3" s="2" t="n">
        <v>1</v>
      </c>
      <c r="I3" s="2" t="n">
        <v>1</v>
      </c>
      <c r="J3" s="2"/>
      <c r="K3" s="2" t="n">
        <v>1</v>
      </c>
      <c r="L3" s="2"/>
      <c r="M3" s="2" t="n">
        <v>1</v>
      </c>
      <c r="N3" s="2"/>
      <c r="O3" s="4" t="n">
        <f aca="false">SUM(B3:N3)</f>
        <v>5</v>
      </c>
      <c r="P3" s="2" t="s">
        <v>22</v>
      </c>
      <c r="Q3" s="2" t="n">
        <f aca="false">$Z$1-1</f>
        <v>0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E3" s="2" t="s">
        <v>22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customFormat="false" ht="12.8" hidden="false" customHeight="false" outlineLevel="0" collapsed="false">
      <c r="A4" s="2" t="s">
        <v>23</v>
      </c>
      <c r="B4" s="2"/>
      <c r="C4" s="2" t="n">
        <v>1</v>
      </c>
      <c r="D4" s="2"/>
      <c r="E4" s="2"/>
      <c r="F4" s="2" t="n">
        <v>1</v>
      </c>
      <c r="G4" s="2"/>
      <c r="H4" s="2"/>
      <c r="I4" s="2"/>
      <c r="J4" s="2" t="n">
        <v>1</v>
      </c>
      <c r="K4" s="2" t="n">
        <v>1</v>
      </c>
      <c r="L4" s="2"/>
      <c r="M4" s="2"/>
      <c r="N4" s="2" t="n">
        <v>1</v>
      </c>
      <c r="O4" s="4" t="n">
        <f aca="false">SUM(B4:N4)</f>
        <v>5</v>
      </c>
      <c r="P4" s="2" t="s">
        <v>23</v>
      </c>
      <c r="Q4" s="2"/>
      <c r="R4" s="2" t="n">
        <f aca="false">$Z$1-1</f>
        <v>0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E4" s="2" t="s">
        <v>23</v>
      </c>
      <c r="AF4" s="2"/>
      <c r="AG4" s="2"/>
      <c r="AH4" s="2"/>
      <c r="AI4" s="2"/>
      <c r="AJ4" s="2"/>
      <c r="AK4" s="2"/>
      <c r="AL4" s="2"/>
      <c r="AM4" s="2"/>
      <c r="AN4" s="2"/>
      <c r="AO4" s="2" t="n">
        <v>3</v>
      </c>
      <c r="AP4" s="2"/>
      <c r="AQ4" s="2"/>
      <c r="AR4" s="2"/>
    </row>
    <row r="5" customFormat="false" ht="12.8" hidden="false" customHeight="false" outlineLevel="0" collapsed="false">
      <c r="A5" s="2" t="s">
        <v>24</v>
      </c>
      <c r="B5" s="2"/>
      <c r="C5" s="2"/>
      <c r="D5" s="2" t="n">
        <v>1</v>
      </c>
      <c r="E5" s="2"/>
      <c r="F5" s="2"/>
      <c r="G5" s="2" t="n">
        <v>1</v>
      </c>
      <c r="H5" s="2"/>
      <c r="I5" s="2"/>
      <c r="J5" s="2"/>
      <c r="K5" s="2" t="n">
        <v>1</v>
      </c>
      <c r="L5" s="2" t="n">
        <v>1</v>
      </c>
      <c r="M5" s="2" t="n">
        <v>1</v>
      </c>
      <c r="N5" s="2" t="n">
        <v>1</v>
      </c>
      <c r="O5" s="4" t="n">
        <f aca="false">SUM(B5:N5)</f>
        <v>6</v>
      </c>
      <c r="P5" s="2" t="s">
        <v>24</v>
      </c>
      <c r="Q5" s="2"/>
      <c r="R5" s="2"/>
      <c r="S5" s="2" t="n">
        <f aca="false">$Z$1-1</f>
        <v>0</v>
      </c>
      <c r="T5" s="2"/>
      <c r="U5" s="2"/>
      <c r="V5" s="2"/>
      <c r="W5" s="2"/>
      <c r="X5" s="2"/>
      <c r="Y5" s="2"/>
      <c r="Z5" s="2"/>
      <c r="AA5" s="2"/>
      <c r="AB5" s="2"/>
      <c r="AC5" s="2"/>
      <c r="AE5" s="2" t="s">
        <v>24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customFormat="false" ht="12.8" hidden="false" customHeight="false" outlineLevel="0" collapsed="false">
      <c r="A6" s="2" t="s">
        <v>25</v>
      </c>
      <c r="B6" s="2"/>
      <c r="C6" s="2"/>
      <c r="D6" s="2" t="n">
        <v>1</v>
      </c>
      <c r="E6" s="2" t="n">
        <v>2</v>
      </c>
      <c r="F6" s="2"/>
      <c r="G6" s="2"/>
      <c r="H6" s="2" t="n">
        <v>1</v>
      </c>
      <c r="I6" s="2"/>
      <c r="J6" s="2"/>
      <c r="K6" s="2" t="n">
        <v>1</v>
      </c>
      <c r="L6" s="2"/>
      <c r="M6" s="2"/>
      <c r="N6" s="2" t="n">
        <v>1</v>
      </c>
      <c r="O6" s="4" t="n">
        <f aca="false">SUM(B6:N6)</f>
        <v>6</v>
      </c>
      <c r="P6" s="2" t="s">
        <v>25</v>
      </c>
      <c r="Q6" s="2"/>
      <c r="R6" s="2"/>
      <c r="S6" s="2"/>
      <c r="T6" s="2" t="n">
        <f aca="false">$Z$1-1</f>
        <v>0</v>
      </c>
      <c r="U6" s="2"/>
      <c r="V6" s="2"/>
      <c r="W6" s="2"/>
      <c r="X6" s="2"/>
      <c r="Y6" s="2"/>
      <c r="Z6" s="2"/>
      <c r="AA6" s="2"/>
      <c r="AB6" s="2"/>
      <c r="AC6" s="2"/>
      <c r="AE6" s="2" t="s">
        <v>25</v>
      </c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customFormat="false" ht="12.8" hidden="false" customHeight="false" outlineLevel="0" collapsed="false">
      <c r="A7" s="2" t="s">
        <v>26</v>
      </c>
      <c r="B7" s="2"/>
      <c r="C7" s="2" t="n">
        <v>1</v>
      </c>
      <c r="D7" s="2"/>
      <c r="E7" s="2"/>
      <c r="F7" s="2" t="n">
        <v>1</v>
      </c>
      <c r="G7" s="2"/>
      <c r="H7" s="2"/>
      <c r="I7" s="2"/>
      <c r="J7" s="2" t="n">
        <v>1</v>
      </c>
      <c r="K7" s="2" t="n">
        <v>1</v>
      </c>
      <c r="L7" s="2" t="n">
        <v>1</v>
      </c>
      <c r="M7" s="2" t="n">
        <v>1</v>
      </c>
      <c r="N7" s="2"/>
      <c r="O7" s="4" t="n">
        <f aca="false">SUM(B7:N7)</f>
        <v>6</v>
      </c>
      <c r="P7" s="2" t="s">
        <v>26</v>
      </c>
      <c r="Q7" s="2"/>
      <c r="R7" s="2"/>
      <c r="S7" s="2"/>
      <c r="T7" s="2"/>
      <c r="U7" s="2" t="n">
        <f aca="false">$Z$1-1</f>
        <v>0</v>
      </c>
      <c r="V7" s="2"/>
      <c r="W7" s="2"/>
      <c r="X7" s="2"/>
      <c r="Y7" s="2"/>
      <c r="Z7" s="2"/>
      <c r="AA7" s="2"/>
      <c r="AB7" s="2"/>
      <c r="AC7" s="2"/>
      <c r="AE7" s="2" t="s">
        <v>26</v>
      </c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customFormat="false" ht="12.8" hidden="false" customHeight="false" outlineLevel="0" collapsed="false">
      <c r="A8" s="2" t="s">
        <v>27</v>
      </c>
      <c r="B8" s="2" t="n">
        <v>1</v>
      </c>
      <c r="C8" s="2"/>
      <c r="D8" s="2"/>
      <c r="E8" s="2" t="n">
        <v>1</v>
      </c>
      <c r="F8" s="2"/>
      <c r="G8" s="2" t="n">
        <v>1</v>
      </c>
      <c r="H8" s="2"/>
      <c r="I8" s="2" t="n">
        <v>1</v>
      </c>
      <c r="J8" s="2"/>
      <c r="K8" s="2" t="n">
        <v>1</v>
      </c>
      <c r="L8" s="2"/>
      <c r="M8" s="2"/>
      <c r="N8" s="2" t="n">
        <v>1</v>
      </c>
      <c r="O8" s="4" t="n">
        <f aca="false">SUM(B8:N8)</f>
        <v>6</v>
      </c>
      <c r="P8" s="2" t="s">
        <v>27</v>
      </c>
      <c r="Q8" s="2"/>
      <c r="R8" s="2"/>
      <c r="S8" s="2"/>
      <c r="T8" s="2"/>
      <c r="U8" s="2"/>
      <c r="V8" s="2" t="n">
        <f aca="false">$Z$1-1</f>
        <v>0</v>
      </c>
      <c r="W8" s="2"/>
      <c r="X8" s="2"/>
      <c r="Y8" s="2"/>
      <c r="Z8" s="2"/>
      <c r="AA8" s="2"/>
      <c r="AB8" s="2"/>
      <c r="AC8" s="2"/>
      <c r="AE8" s="2" t="s">
        <v>27</v>
      </c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customFormat="false" ht="12.8" hidden="false" customHeight="false" outlineLevel="0" collapsed="false">
      <c r="A9" s="2" t="s">
        <v>28</v>
      </c>
      <c r="B9" s="2"/>
      <c r="C9" s="2"/>
      <c r="D9" s="2" t="n">
        <v>1</v>
      </c>
      <c r="E9" s="2"/>
      <c r="F9" s="2"/>
      <c r="G9" s="2" t="n">
        <v>1</v>
      </c>
      <c r="H9" s="2" t="n">
        <v>1</v>
      </c>
      <c r="I9" s="2"/>
      <c r="J9" s="2"/>
      <c r="K9" s="2" t="n">
        <v>1</v>
      </c>
      <c r="L9" s="2" t="n">
        <v>1</v>
      </c>
      <c r="M9" s="2" t="n">
        <v>1</v>
      </c>
      <c r="N9" s="2"/>
      <c r="O9" s="4" t="n">
        <f aca="false">SUM(B9:N9)</f>
        <v>6</v>
      </c>
      <c r="P9" s="2" t="s">
        <v>28</v>
      </c>
      <c r="Q9" s="2"/>
      <c r="R9" s="2"/>
      <c r="S9" s="2"/>
      <c r="T9" s="2"/>
      <c r="U9" s="2"/>
      <c r="V9" s="2"/>
      <c r="W9" s="2" t="n">
        <f aca="false">$Z$1-1</f>
        <v>0</v>
      </c>
      <c r="X9" s="2"/>
      <c r="Y9" s="2"/>
      <c r="Z9" s="2"/>
      <c r="AA9" s="2"/>
      <c r="AB9" s="2"/>
      <c r="AC9" s="2"/>
      <c r="AE9" s="2" t="s">
        <v>28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customFormat="false" ht="12.8" hidden="false" customHeight="false" outlineLevel="0" collapsed="false">
      <c r="A10" s="2" t="s">
        <v>29</v>
      </c>
      <c r="B10" s="2" t="n">
        <v>1</v>
      </c>
      <c r="C10" s="2"/>
      <c r="D10" s="2" t="n">
        <v>1</v>
      </c>
      <c r="E10" s="2"/>
      <c r="F10" s="2" t="n">
        <v>1</v>
      </c>
      <c r="G10" s="2"/>
      <c r="H10" s="2"/>
      <c r="I10" s="2" t="n">
        <v>1</v>
      </c>
      <c r="J10" s="2"/>
      <c r="K10" s="2" t="n">
        <v>1</v>
      </c>
      <c r="L10" s="2"/>
      <c r="M10" s="2" t="n">
        <v>1</v>
      </c>
      <c r="N10" s="2"/>
      <c r="O10" s="4" t="n">
        <f aca="false">SUM(B10:N10)</f>
        <v>6</v>
      </c>
      <c r="P10" s="2" t="s">
        <v>29</v>
      </c>
      <c r="Q10" s="2"/>
      <c r="R10" s="2"/>
      <c r="S10" s="2"/>
      <c r="T10" s="2"/>
      <c r="U10" s="2"/>
      <c r="V10" s="2"/>
      <c r="W10" s="2"/>
      <c r="X10" s="2" t="n">
        <f aca="false">$Z$1-1</f>
        <v>0</v>
      </c>
      <c r="Y10" s="2"/>
      <c r="Z10" s="2"/>
      <c r="AA10" s="2"/>
      <c r="AB10" s="2"/>
      <c r="AC10" s="2"/>
      <c r="AE10" s="2" t="s">
        <v>29</v>
      </c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customFormat="false" ht="12.8" hidden="false" customHeight="false" outlineLevel="0" collapsed="false">
      <c r="A11" s="2" t="s">
        <v>30</v>
      </c>
      <c r="B11" s="2"/>
      <c r="C11" s="2" t="n">
        <v>1</v>
      </c>
      <c r="D11" s="2"/>
      <c r="E11" s="2"/>
      <c r="F11" s="2"/>
      <c r="G11" s="2"/>
      <c r="H11" s="2" t="n">
        <v>1</v>
      </c>
      <c r="I11" s="2"/>
      <c r="J11" s="2" t="n">
        <v>1</v>
      </c>
      <c r="K11" s="2" t="n">
        <v>1</v>
      </c>
      <c r="L11" s="2" t="n">
        <v>1</v>
      </c>
      <c r="M11" s="2"/>
      <c r="N11" s="2" t="n">
        <v>1</v>
      </c>
      <c r="O11" s="4" t="n">
        <f aca="false">SUM(B11:N11)</f>
        <v>6</v>
      </c>
      <c r="P11" s="2" t="s">
        <v>30</v>
      </c>
      <c r="Q11" s="2"/>
      <c r="R11" s="2"/>
      <c r="S11" s="2"/>
      <c r="T11" s="2"/>
      <c r="U11" s="2"/>
      <c r="V11" s="2"/>
      <c r="W11" s="2"/>
      <c r="X11" s="2"/>
      <c r="Y11" s="2" t="n">
        <f aca="false">$Z$1-1</f>
        <v>0</v>
      </c>
      <c r="Z11" s="2"/>
      <c r="AA11" s="2"/>
      <c r="AB11" s="2"/>
      <c r="AC11" s="2"/>
      <c r="AE11" s="2" t="s">
        <v>30</v>
      </c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customFormat="false" ht="12.8" hidden="false" customHeight="false" outlineLevel="0" collapsed="false">
      <c r="A12" s="2" t="s">
        <v>31</v>
      </c>
      <c r="B12" s="2" t="n">
        <v>1</v>
      </c>
      <c r="C12" s="2" t="n">
        <v>1</v>
      </c>
      <c r="D12" s="2" t="n">
        <v>1</v>
      </c>
      <c r="E12" s="2" t="n">
        <v>1</v>
      </c>
      <c r="F12" s="2" t="n">
        <v>1</v>
      </c>
      <c r="G12" s="2" t="n">
        <v>1</v>
      </c>
      <c r="H12" s="2" t="n">
        <v>1</v>
      </c>
      <c r="I12" s="2" t="n">
        <v>1</v>
      </c>
      <c r="J12" s="2" t="n">
        <v>1</v>
      </c>
      <c r="K12" s="2" t="n">
        <v>1</v>
      </c>
      <c r="L12" s="2" t="n">
        <v>1</v>
      </c>
      <c r="M12" s="2" t="n">
        <v>1</v>
      </c>
      <c r="N12" s="2" t="n">
        <v>1</v>
      </c>
      <c r="O12" s="4" t="n">
        <f aca="false">SUM(B12:N12)</f>
        <v>13</v>
      </c>
      <c r="P12" s="2" t="s">
        <v>31</v>
      </c>
      <c r="Q12" s="2"/>
      <c r="R12" s="2"/>
      <c r="S12" s="2"/>
      <c r="T12" s="2"/>
      <c r="U12" s="2"/>
      <c r="V12" s="2"/>
      <c r="W12" s="2"/>
      <c r="X12" s="2"/>
      <c r="Y12" s="2"/>
      <c r="Z12" s="2" t="n">
        <f aca="false">$Z$1-1</f>
        <v>0</v>
      </c>
      <c r="AA12" s="2"/>
      <c r="AB12" s="2"/>
      <c r="AC12" s="2"/>
      <c r="AE12" s="2" t="s">
        <v>31</v>
      </c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customFormat="false" ht="12.8" hidden="false" customHeight="false" outlineLevel="0" collapsed="false">
      <c r="A13" s="2" t="s">
        <v>31</v>
      </c>
      <c r="B13" s="2" t="n">
        <v>1</v>
      </c>
      <c r="C13" s="2" t="n">
        <v>1</v>
      </c>
      <c r="D13" s="2" t="n">
        <v>1</v>
      </c>
      <c r="E13" s="2" t="n">
        <v>1</v>
      </c>
      <c r="F13" s="2" t="n">
        <v>1</v>
      </c>
      <c r="G13" s="2" t="n">
        <v>1</v>
      </c>
      <c r="H13" s="2" t="n">
        <v>1</v>
      </c>
      <c r="I13" s="2" t="n">
        <v>1</v>
      </c>
      <c r="J13" s="2" t="n">
        <v>1</v>
      </c>
      <c r="K13" s="2" t="n">
        <v>1</v>
      </c>
      <c r="L13" s="2" t="n">
        <v>1</v>
      </c>
      <c r="M13" s="2" t="n">
        <v>1</v>
      </c>
      <c r="N13" s="2" t="n">
        <v>1</v>
      </c>
      <c r="O13" s="4" t="n">
        <f aca="false">SUM(B13:N13)</f>
        <v>13</v>
      </c>
      <c r="P13" s="2" t="s">
        <v>31</v>
      </c>
      <c r="Q13" s="2"/>
      <c r="R13" s="2"/>
      <c r="S13" s="2"/>
      <c r="T13" s="2"/>
      <c r="U13" s="2"/>
      <c r="V13" s="2"/>
      <c r="W13" s="2"/>
      <c r="X13" s="2"/>
      <c r="Y13" s="2"/>
      <c r="Z13" s="2" t="n">
        <f aca="false">$Z$1-1</f>
        <v>0</v>
      </c>
      <c r="AA13" s="2"/>
      <c r="AB13" s="2"/>
      <c r="AC13" s="2"/>
      <c r="AE13" s="2" t="s">
        <v>31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customFormat="false" ht="12.8" hidden="false" customHeight="false" outlineLevel="0" collapsed="false">
      <c r="A14" s="2" t="s">
        <v>31</v>
      </c>
      <c r="B14" s="2" t="n">
        <v>1</v>
      </c>
      <c r="C14" s="2" t="n">
        <v>1</v>
      </c>
      <c r="D14" s="2" t="n">
        <v>1</v>
      </c>
      <c r="E14" s="2" t="n">
        <v>1</v>
      </c>
      <c r="F14" s="2" t="n">
        <v>1</v>
      </c>
      <c r="G14" s="2" t="n">
        <v>1</v>
      </c>
      <c r="H14" s="2" t="n">
        <v>1</v>
      </c>
      <c r="I14" s="2" t="n">
        <v>1</v>
      </c>
      <c r="J14" s="2" t="n">
        <v>1</v>
      </c>
      <c r="K14" s="2" t="n">
        <v>1</v>
      </c>
      <c r="L14" s="2" t="n">
        <v>1</v>
      </c>
      <c r="M14" s="2" t="n">
        <v>1</v>
      </c>
      <c r="N14" s="2" t="n">
        <v>1</v>
      </c>
      <c r="O14" s="4" t="n">
        <f aca="false">SUM(B14:N14)</f>
        <v>13</v>
      </c>
      <c r="P14" s="2" t="s">
        <v>31</v>
      </c>
      <c r="Q14" s="2"/>
      <c r="R14" s="2"/>
      <c r="S14" s="2"/>
      <c r="T14" s="2"/>
      <c r="U14" s="2"/>
      <c r="V14" s="2"/>
      <c r="W14" s="2"/>
      <c r="X14" s="2"/>
      <c r="Y14" s="2"/>
      <c r="Z14" s="2" t="n">
        <f aca="false">$Z$1-1</f>
        <v>0</v>
      </c>
      <c r="AA14" s="2"/>
      <c r="AB14" s="2"/>
      <c r="AC14" s="2"/>
      <c r="AE14" s="2" t="s">
        <v>31</v>
      </c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customFormat="false" ht="12.8" hidden="false" customHeight="false" outlineLevel="0" collapsed="false">
      <c r="A15" s="2" t="s">
        <v>32</v>
      </c>
      <c r="B15" s="2"/>
      <c r="C15" s="2"/>
      <c r="D15" s="2"/>
      <c r="E15" s="2"/>
      <c r="F15" s="2"/>
      <c r="G15" s="2"/>
      <c r="H15" s="2"/>
      <c r="I15" s="2"/>
      <c r="J15" s="2"/>
      <c r="K15" s="2" t="n">
        <v>1</v>
      </c>
      <c r="L15" s="2" t="n">
        <v>1</v>
      </c>
      <c r="M15" s="2"/>
      <c r="N15" s="2"/>
      <c r="O15" s="4" t="n">
        <f aca="false">SUM(B15:N15)</f>
        <v>2</v>
      </c>
      <c r="P15" s="2" t="s">
        <v>32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E15" s="2" t="s">
        <v>32</v>
      </c>
      <c r="AF15" s="2"/>
      <c r="AG15" s="2"/>
      <c r="AH15" s="2"/>
      <c r="AI15" s="2"/>
      <c r="AJ15" s="2"/>
      <c r="AK15" s="2" t="n">
        <v>1</v>
      </c>
      <c r="AL15" s="2"/>
      <c r="AM15" s="2" t="n">
        <v>1</v>
      </c>
      <c r="AN15" s="2"/>
      <c r="AO15" s="2"/>
      <c r="AP15" s="2" t="n">
        <v>-1</v>
      </c>
      <c r="AQ15" s="2"/>
      <c r="AR15" s="2" t="n">
        <v>1</v>
      </c>
    </row>
    <row r="16" customFormat="false" ht="13.8" hidden="false" customHeight="false" outlineLevel="0" collapsed="false">
      <c r="A16" s="2" t="s">
        <v>16</v>
      </c>
      <c r="B16" s="5" t="n">
        <v>1</v>
      </c>
      <c r="C16" s="5"/>
      <c r="D16" s="5"/>
      <c r="E16" s="5" t="n">
        <v>1</v>
      </c>
      <c r="F16" s="5"/>
      <c r="G16" s="5" t="n">
        <v>1</v>
      </c>
      <c r="H16" s="5"/>
      <c r="I16" s="5" t="n">
        <v>1</v>
      </c>
      <c r="J16" s="5" t="n">
        <v>1</v>
      </c>
      <c r="K16" s="5" t="n">
        <v>1</v>
      </c>
      <c r="L16" s="5"/>
      <c r="M16" s="5" t="n">
        <v>1</v>
      </c>
      <c r="N16" s="5"/>
      <c r="O16" s="4"/>
      <c r="P16" s="2" t="s">
        <v>16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 t="n">
        <f aca="false">$Z$1-1</f>
        <v>0</v>
      </c>
      <c r="AC16" s="2"/>
      <c r="AE16" s="2" t="s">
        <v>16</v>
      </c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2.8" hidden="false" customHeight="false" outlineLevel="0" collapsed="false">
      <c r="A17" s="2" t="s">
        <v>17</v>
      </c>
      <c r="B17" s="2"/>
      <c r="C17" s="2" t="n">
        <v>1</v>
      </c>
      <c r="D17" s="2" t="n">
        <v>1</v>
      </c>
      <c r="E17" s="2"/>
      <c r="F17" s="2" t="n">
        <v>1</v>
      </c>
      <c r="G17" s="2"/>
      <c r="H17" s="2" t="n">
        <v>1</v>
      </c>
      <c r="I17" s="2" t="n">
        <v>1</v>
      </c>
      <c r="J17" s="2"/>
      <c r="K17" s="2" t="n">
        <v>1</v>
      </c>
      <c r="L17" s="2"/>
      <c r="M17" s="2"/>
      <c r="N17" s="2" t="n">
        <v>1</v>
      </c>
      <c r="O17" s="4" t="n">
        <f aca="false">SUM(B16:N16)</f>
        <v>7</v>
      </c>
      <c r="P17" s="2" t="s">
        <v>17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 t="n">
        <f aca="false">$Z$1-1</f>
        <v>0</v>
      </c>
      <c r="AE17" s="2" t="s">
        <v>17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2.8" hidden="false" customHeight="false" outlineLevel="0" collapsed="false">
      <c r="B18" s="0" t="n">
        <f aca="false">SUM(B3:B17)</f>
        <v>7</v>
      </c>
      <c r="C18" s="0" t="n">
        <f aca="false">SUM(C3:C17)</f>
        <v>7</v>
      </c>
      <c r="D18" s="0" t="n">
        <f aca="false">SUM(D3:D17)</f>
        <v>8</v>
      </c>
      <c r="E18" s="0" t="n">
        <f aca="false">SUM(E3:E17)</f>
        <v>7</v>
      </c>
      <c r="F18" s="0" t="n">
        <f aca="false">SUM(F3:F17)</f>
        <v>7</v>
      </c>
      <c r="G18" s="0" t="n">
        <f aca="false">SUM(G3:G17)</f>
        <v>7</v>
      </c>
      <c r="H18" s="0" t="n">
        <f aca="false">SUM(H3:H17)</f>
        <v>8</v>
      </c>
      <c r="I18" s="0" t="n">
        <f aca="false">SUM(I3:I17)</f>
        <v>8</v>
      </c>
      <c r="J18" s="0" t="n">
        <f aca="false">SUM(J3:J17)</f>
        <v>7</v>
      </c>
      <c r="K18" s="0" t="n">
        <f aca="false">SUM(K3:K17)</f>
        <v>15</v>
      </c>
      <c r="L18" s="0" t="n">
        <f aca="false">SUM(L3:L17)</f>
        <v>8</v>
      </c>
      <c r="M18" s="0" t="n">
        <f aca="false">SUM(M3:M17)</f>
        <v>9</v>
      </c>
      <c r="N18" s="0" t="n">
        <f aca="false">SUM(N3:N17)</f>
        <v>9</v>
      </c>
    </row>
    <row r="19" customFormat="false" ht="12.8" hidden="false" customHeight="false" outlineLevel="0" collapsed="false">
      <c r="A19" s="0" t="s">
        <v>2</v>
      </c>
      <c r="P19" s="0" t="s">
        <v>33</v>
      </c>
      <c r="AD19" s="0" t="s">
        <v>34</v>
      </c>
    </row>
    <row r="20" customFormat="false" ht="12.8" hidden="false" customHeight="false" outlineLevel="0" collapsed="false">
      <c r="A20" s="0" t="s">
        <v>35</v>
      </c>
      <c r="P20" s="2"/>
      <c r="Q20" s="2" t="s">
        <v>5</v>
      </c>
      <c r="R20" s="2" t="s">
        <v>6</v>
      </c>
      <c r="S20" s="2" t="s">
        <v>7</v>
      </c>
      <c r="T20" s="2" t="s">
        <v>18</v>
      </c>
      <c r="U20" s="2" t="s">
        <v>9</v>
      </c>
      <c r="V20" s="2" t="s">
        <v>10</v>
      </c>
      <c r="W20" s="2" t="s">
        <v>11</v>
      </c>
      <c r="X20" s="2" t="s">
        <v>12</v>
      </c>
      <c r="Y20" s="2" t="s">
        <v>13</v>
      </c>
      <c r="Z20" s="2" t="s">
        <v>14</v>
      </c>
      <c r="AA20" s="2" t="s">
        <v>19</v>
      </c>
      <c r="AB20" s="2" t="s">
        <v>20</v>
      </c>
      <c r="AC20" s="2" t="s">
        <v>21</v>
      </c>
    </row>
    <row r="21" customFormat="false" ht="12.8" hidden="false" customHeight="false" outlineLevel="0" collapsed="false">
      <c r="P21" s="2" t="s">
        <v>22</v>
      </c>
      <c r="Q21" s="6" t="n">
        <f aca="false">B3+Q3+AF3</f>
        <v>1</v>
      </c>
      <c r="R21" s="6" t="n">
        <f aca="false">C3+R3+AG3</f>
        <v>0</v>
      </c>
      <c r="S21" s="6" t="n">
        <f aca="false">D3+S3+AH3</f>
        <v>0</v>
      </c>
      <c r="T21" s="6" t="n">
        <f aca="false">E3+T3+AI3</f>
        <v>0</v>
      </c>
      <c r="U21" s="6" t="n">
        <f aca="false">F3+U3+AJ3</f>
        <v>0</v>
      </c>
      <c r="V21" s="6" t="n">
        <f aca="false">G3+V3+AK3</f>
        <v>0</v>
      </c>
      <c r="W21" s="6" t="n">
        <f aca="false">H3+W3+AL3</f>
        <v>1</v>
      </c>
      <c r="X21" s="6" t="n">
        <f aca="false">I3+X3+AM3</f>
        <v>1</v>
      </c>
      <c r="Y21" s="6" t="n">
        <f aca="false">J3+Y3+AN3</f>
        <v>0</v>
      </c>
      <c r="Z21" s="6" t="n">
        <f aca="false">K3+Z3+AO3</f>
        <v>1</v>
      </c>
      <c r="AA21" s="6" t="n">
        <f aca="false">L3+AA3+AP3</f>
        <v>0</v>
      </c>
      <c r="AB21" s="6" t="n">
        <f aca="false">M3+AB3+AQ3</f>
        <v>1</v>
      </c>
      <c r="AC21" s="6" t="n">
        <f aca="false">N3+AC3+AR3</f>
        <v>0</v>
      </c>
      <c r="AD21" s="7" t="n">
        <f aca="false">RANDBETWEEN(1,SUM(Q21:AC21))</f>
        <v>1</v>
      </c>
      <c r="AI21" s="0" t="n">
        <v>1</v>
      </c>
      <c r="AK21" s="0" t="n">
        <v>1</v>
      </c>
    </row>
    <row r="22" customFormat="false" ht="12.8" hidden="false" customHeight="false" outlineLevel="0" collapsed="false">
      <c r="P22" s="2" t="s">
        <v>23</v>
      </c>
      <c r="Q22" s="6" t="n">
        <f aca="false">B4+Q4+AF4</f>
        <v>0</v>
      </c>
      <c r="R22" s="6" t="n">
        <f aca="false">C4+R4+AG4</f>
        <v>1</v>
      </c>
      <c r="S22" s="6" t="n">
        <f aca="false">D4+S4+AH4</f>
        <v>0</v>
      </c>
      <c r="T22" s="6" t="n">
        <f aca="false">E4+T4+AI4</f>
        <v>0</v>
      </c>
      <c r="U22" s="6" t="n">
        <f aca="false">F4+U4+AJ4</f>
        <v>1</v>
      </c>
      <c r="V22" s="6" t="n">
        <f aca="false">G4+V4+AK4</f>
        <v>0</v>
      </c>
      <c r="W22" s="6" t="n">
        <f aca="false">H4+W4+AL4</f>
        <v>0</v>
      </c>
      <c r="X22" s="6" t="n">
        <f aca="false">I4+X4+AM4</f>
        <v>0</v>
      </c>
      <c r="Y22" s="6" t="n">
        <f aca="false">J4+Y4+AN4</f>
        <v>1</v>
      </c>
      <c r="Z22" s="6" t="n">
        <f aca="false">K4+Z4+AO4</f>
        <v>4</v>
      </c>
      <c r="AA22" s="6" t="n">
        <f aca="false">L4+AA4+AP4</f>
        <v>0</v>
      </c>
      <c r="AB22" s="6" t="n">
        <f aca="false">M4+AB4+AQ4</f>
        <v>0</v>
      </c>
      <c r="AC22" s="6" t="n">
        <f aca="false">N4+AC4+AR4</f>
        <v>1</v>
      </c>
      <c r="AD22" s="7" t="n">
        <f aca="false">RANDBETWEEN(1,SUM(Q22:AC22))</f>
        <v>5</v>
      </c>
    </row>
    <row r="23" customFormat="false" ht="12.8" hidden="false" customHeight="false" outlineLevel="0" collapsed="false">
      <c r="P23" s="2" t="s">
        <v>24</v>
      </c>
      <c r="Q23" s="6" t="n">
        <f aca="false">B5+Q5+AF5</f>
        <v>0</v>
      </c>
      <c r="R23" s="6" t="n">
        <f aca="false">C5+R5+AG5</f>
        <v>0</v>
      </c>
      <c r="S23" s="6" t="n">
        <f aca="false">D5+S5+AH5</f>
        <v>1</v>
      </c>
      <c r="T23" s="6" t="n">
        <f aca="false">E5+T5+AI5</f>
        <v>0</v>
      </c>
      <c r="U23" s="6" t="n">
        <f aca="false">F5+U5+AJ5</f>
        <v>0</v>
      </c>
      <c r="V23" s="6" t="n">
        <f aca="false">G5+V5+AK5</f>
        <v>1</v>
      </c>
      <c r="W23" s="6" t="n">
        <f aca="false">H5+W5+AL5</f>
        <v>0</v>
      </c>
      <c r="X23" s="6" t="n">
        <f aca="false">I5+X5+AM5</f>
        <v>0</v>
      </c>
      <c r="Y23" s="6" t="n">
        <f aca="false">J5+Y5+AN5</f>
        <v>0</v>
      </c>
      <c r="Z23" s="6" t="n">
        <f aca="false">K5+Z5+AO5</f>
        <v>1</v>
      </c>
      <c r="AA23" s="6" t="n">
        <f aca="false">L5+AA5+AP5</f>
        <v>1</v>
      </c>
      <c r="AB23" s="6" t="n">
        <f aca="false">M5+AB5+AQ5</f>
        <v>1</v>
      </c>
      <c r="AC23" s="6" t="n">
        <f aca="false">N5+AC5+AR5</f>
        <v>1</v>
      </c>
      <c r="AD23" s="7" t="n">
        <f aca="false">RANDBETWEEN(1,SUM(Q23:AC23))</f>
        <v>3</v>
      </c>
      <c r="AI23" s="0" t="n">
        <v>1</v>
      </c>
      <c r="AK23" s="0" t="n">
        <v>1</v>
      </c>
      <c r="AM23" s="0" t="n">
        <v>1</v>
      </c>
    </row>
    <row r="24" customFormat="false" ht="12.8" hidden="false" customHeight="false" outlineLevel="0" collapsed="false">
      <c r="P24" s="2" t="s">
        <v>25</v>
      </c>
      <c r="Q24" s="6" t="n">
        <f aca="false">B6+Q6+AF6</f>
        <v>0</v>
      </c>
      <c r="R24" s="6" t="n">
        <f aca="false">C6+R6+AG6</f>
        <v>0</v>
      </c>
      <c r="S24" s="6" t="n">
        <f aca="false">D6+S6+AH6</f>
        <v>1</v>
      </c>
      <c r="T24" s="6" t="n">
        <f aca="false">E6+T6+AI6</f>
        <v>2</v>
      </c>
      <c r="U24" s="6" t="n">
        <f aca="false">F6+U6+AJ6</f>
        <v>0</v>
      </c>
      <c r="V24" s="6" t="n">
        <f aca="false">G6+V6+AK6</f>
        <v>0</v>
      </c>
      <c r="W24" s="6" t="n">
        <f aca="false">H6+W6+AL6</f>
        <v>1</v>
      </c>
      <c r="X24" s="6" t="n">
        <f aca="false">I6+X6+AM6</f>
        <v>0</v>
      </c>
      <c r="Y24" s="6" t="n">
        <f aca="false">J6+Y6+AN6</f>
        <v>0</v>
      </c>
      <c r="Z24" s="6" t="n">
        <f aca="false">K6+Z6+AO6</f>
        <v>1</v>
      </c>
      <c r="AA24" s="6" t="n">
        <f aca="false">L6+AA6+AP6</f>
        <v>0</v>
      </c>
      <c r="AB24" s="6" t="n">
        <f aca="false">M6+AB6+AQ6</f>
        <v>0</v>
      </c>
      <c r="AC24" s="6" t="n">
        <f aca="false">N6+AC6+AR6</f>
        <v>1</v>
      </c>
      <c r="AD24" s="7" t="n">
        <f aca="false">RANDBETWEEN(1,SUM(Q24:AC24))</f>
        <v>4</v>
      </c>
      <c r="AG24" s="0" t="n">
        <v>1</v>
      </c>
      <c r="AN24" s="0" t="n">
        <v>1</v>
      </c>
    </row>
    <row r="25" customFormat="false" ht="12.8" hidden="false" customHeight="false" outlineLevel="0" collapsed="false">
      <c r="P25" s="2" t="s">
        <v>26</v>
      </c>
      <c r="Q25" s="6" t="n">
        <f aca="false">B7+Q7+AF7</f>
        <v>0</v>
      </c>
      <c r="R25" s="6" t="n">
        <f aca="false">C7+R7+AG7</f>
        <v>1</v>
      </c>
      <c r="S25" s="6" t="n">
        <f aca="false">D7+S7+AH7</f>
        <v>0</v>
      </c>
      <c r="T25" s="6" t="n">
        <f aca="false">E7+T7+AI7</f>
        <v>0</v>
      </c>
      <c r="U25" s="6" t="n">
        <f aca="false">F7+U7+AJ7</f>
        <v>1</v>
      </c>
      <c r="V25" s="6" t="n">
        <f aca="false">G7+V7+AK7</f>
        <v>0</v>
      </c>
      <c r="W25" s="6" t="n">
        <f aca="false">H7+W7+AL7</f>
        <v>0</v>
      </c>
      <c r="X25" s="6" t="n">
        <f aca="false">I7+X7+AM7</f>
        <v>0</v>
      </c>
      <c r="Y25" s="6" t="n">
        <f aca="false">J7+Y7+AN7</f>
        <v>1</v>
      </c>
      <c r="Z25" s="6" t="n">
        <f aca="false">K7+Z7+AO7</f>
        <v>1</v>
      </c>
      <c r="AA25" s="6" t="n">
        <f aca="false">L7+AA7+AP7</f>
        <v>1</v>
      </c>
      <c r="AB25" s="6" t="n">
        <f aca="false">M7+AB7+AQ7</f>
        <v>1</v>
      </c>
      <c r="AC25" s="6" t="n">
        <f aca="false">N7+AC7+AR7</f>
        <v>0</v>
      </c>
      <c r="AD25" s="7" t="n">
        <f aca="false">RANDBETWEEN(1,SUM(Q25:AC25))</f>
        <v>4</v>
      </c>
      <c r="AH25" s="0" t="n">
        <v>1</v>
      </c>
      <c r="AJ25" s="0" t="n">
        <v>1</v>
      </c>
    </row>
    <row r="26" customFormat="false" ht="12.8" hidden="false" customHeight="false" outlineLevel="0" collapsed="false">
      <c r="P26" s="2" t="s">
        <v>27</v>
      </c>
      <c r="Q26" s="6" t="n">
        <f aca="false">B8+Q8+AF8</f>
        <v>1</v>
      </c>
      <c r="R26" s="6" t="n">
        <f aca="false">C8+R8+AG8</f>
        <v>0</v>
      </c>
      <c r="S26" s="6" t="n">
        <f aca="false">D8+S8+AH8</f>
        <v>0</v>
      </c>
      <c r="T26" s="6" t="n">
        <f aca="false">E8+T8+AI8</f>
        <v>1</v>
      </c>
      <c r="U26" s="6" t="n">
        <f aca="false">F8+U8+AJ8</f>
        <v>0</v>
      </c>
      <c r="V26" s="6" t="n">
        <f aca="false">G8+V8+AK8</f>
        <v>1</v>
      </c>
      <c r="W26" s="6" t="n">
        <f aca="false">H8+W8+AL8</f>
        <v>0</v>
      </c>
      <c r="X26" s="6" t="n">
        <f aca="false">I8+X8+AM8</f>
        <v>1</v>
      </c>
      <c r="Y26" s="6" t="n">
        <f aca="false">J8+Y8+AN8</f>
        <v>0</v>
      </c>
      <c r="Z26" s="6" t="n">
        <f aca="false">K8+Z8+AO8</f>
        <v>1</v>
      </c>
      <c r="AA26" s="6" t="n">
        <f aca="false">L8+AA8+AP8</f>
        <v>0</v>
      </c>
      <c r="AB26" s="6" t="n">
        <f aca="false">M8+AB8+AQ8</f>
        <v>0</v>
      </c>
      <c r="AC26" s="6" t="n">
        <f aca="false">N8+AC8+AR8</f>
        <v>1</v>
      </c>
      <c r="AD26" s="7" t="n">
        <f aca="false">RANDBETWEEN(1,SUM(Q26:AC26))</f>
        <v>6</v>
      </c>
      <c r="AH26" s="0" t="n">
        <v>1</v>
      </c>
      <c r="AK26" s="0" t="n">
        <v>1</v>
      </c>
    </row>
    <row r="27" customFormat="false" ht="12.8" hidden="false" customHeight="false" outlineLevel="0" collapsed="false">
      <c r="P27" s="2" t="s">
        <v>28</v>
      </c>
      <c r="Q27" s="6" t="n">
        <f aca="false">B9+Q9+AF9</f>
        <v>0</v>
      </c>
      <c r="R27" s="6" t="n">
        <f aca="false">C9+R9+AG9</f>
        <v>0</v>
      </c>
      <c r="S27" s="6" t="n">
        <f aca="false">D9+S9+AH9</f>
        <v>1</v>
      </c>
      <c r="T27" s="6" t="n">
        <f aca="false">E9+T9+AI9</f>
        <v>0</v>
      </c>
      <c r="U27" s="6" t="n">
        <f aca="false">F9+U9+AJ9</f>
        <v>0</v>
      </c>
      <c r="V27" s="6" t="n">
        <f aca="false">G9+V9+AK9</f>
        <v>1</v>
      </c>
      <c r="W27" s="6" t="n">
        <f aca="false">H9+W9+AL9</f>
        <v>1</v>
      </c>
      <c r="X27" s="6" t="n">
        <f aca="false">I9+X9+AM9</f>
        <v>0</v>
      </c>
      <c r="Y27" s="6" t="n">
        <f aca="false">J9+Y9+AN9</f>
        <v>0</v>
      </c>
      <c r="Z27" s="6" t="n">
        <f aca="false">K9+Z9+AO9</f>
        <v>1</v>
      </c>
      <c r="AA27" s="6" t="n">
        <f aca="false">L9+AA9+AP9</f>
        <v>1</v>
      </c>
      <c r="AB27" s="6" t="n">
        <f aca="false">M9+AB9+AQ9</f>
        <v>1</v>
      </c>
      <c r="AC27" s="6" t="n">
        <f aca="false">N9+AC9+AR9</f>
        <v>0</v>
      </c>
      <c r="AD27" s="7" t="n">
        <f aca="false">RANDBETWEEN(1,SUM(Q27:AC27))</f>
        <v>3</v>
      </c>
      <c r="AG27" s="0" t="n">
        <v>1</v>
      </c>
      <c r="AH27" s="0" t="n">
        <v>1</v>
      </c>
      <c r="AJ27" s="0" t="n">
        <v>1</v>
      </c>
    </row>
    <row r="28" customFormat="false" ht="12.8" hidden="false" customHeight="false" outlineLevel="0" collapsed="false">
      <c r="P28" s="2" t="s">
        <v>29</v>
      </c>
      <c r="Q28" s="6" t="n">
        <f aca="false">B10+Q10+AF10</f>
        <v>1</v>
      </c>
      <c r="R28" s="6" t="n">
        <f aca="false">C10+R10+AG10</f>
        <v>0</v>
      </c>
      <c r="S28" s="6" t="n">
        <f aca="false">D10+S10+AH10</f>
        <v>1</v>
      </c>
      <c r="T28" s="6" t="n">
        <f aca="false">E10+T10+AI10</f>
        <v>0</v>
      </c>
      <c r="U28" s="6" t="n">
        <f aca="false">F10+U10+AJ10</f>
        <v>1</v>
      </c>
      <c r="V28" s="6" t="n">
        <f aca="false">G10+V10+AK10</f>
        <v>0</v>
      </c>
      <c r="W28" s="6" t="n">
        <f aca="false">H10+W10+AL10</f>
        <v>0</v>
      </c>
      <c r="X28" s="6" t="n">
        <f aca="false">I10+X10+AM10</f>
        <v>1</v>
      </c>
      <c r="Y28" s="6" t="n">
        <f aca="false">J10+Y10+AN10</f>
        <v>0</v>
      </c>
      <c r="Z28" s="6" t="n">
        <f aca="false">K10+Z10+AO10</f>
        <v>1</v>
      </c>
      <c r="AA28" s="6" t="n">
        <f aca="false">L10+AA10+AP10</f>
        <v>0</v>
      </c>
      <c r="AB28" s="6" t="n">
        <f aca="false">M10+AB10+AQ10</f>
        <v>1</v>
      </c>
      <c r="AC28" s="6" t="n">
        <f aca="false">N10+AC10+AR10</f>
        <v>0</v>
      </c>
      <c r="AD28" s="7" t="n">
        <f aca="false">RANDBETWEEN(1,SUM(Q28:AC28))</f>
        <v>4</v>
      </c>
      <c r="AH28" s="0" t="n">
        <v>1</v>
      </c>
      <c r="AI28" s="0" t="n">
        <v>1</v>
      </c>
      <c r="AM28" s="0" t="n">
        <v>1</v>
      </c>
    </row>
    <row r="29" customFormat="false" ht="12.8" hidden="false" customHeight="false" outlineLevel="0" collapsed="false">
      <c r="P29" s="2" t="s">
        <v>30</v>
      </c>
      <c r="Q29" s="6" t="n">
        <f aca="false">B11+Q11+AF11</f>
        <v>0</v>
      </c>
      <c r="R29" s="6" t="n">
        <f aca="false">C11+R11+AG11</f>
        <v>1</v>
      </c>
      <c r="S29" s="6" t="n">
        <f aca="false">D11+S11+AH11</f>
        <v>0</v>
      </c>
      <c r="T29" s="6" t="n">
        <f aca="false">E11+T11+AI11</f>
        <v>0</v>
      </c>
      <c r="U29" s="6" t="n">
        <f aca="false">F11+U11+AJ11</f>
        <v>0</v>
      </c>
      <c r="V29" s="6" t="n">
        <f aca="false">G11+V11+AK11</f>
        <v>0</v>
      </c>
      <c r="W29" s="6" t="n">
        <f aca="false">H11+W11+AL11</f>
        <v>1</v>
      </c>
      <c r="X29" s="6" t="n">
        <f aca="false">I11+X11+AM11</f>
        <v>0</v>
      </c>
      <c r="Y29" s="6" t="n">
        <f aca="false">J11+Y11+AN11</f>
        <v>1</v>
      </c>
      <c r="Z29" s="6" t="n">
        <f aca="false">K11+Z11+AO11</f>
        <v>1</v>
      </c>
      <c r="AA29" s="6" t="n">
        <f aca="false">L11+AA11+AP11</f>
        <v>1</v>
      </c>
      <c r="AB29" s="6" t="n">
        <f aca="false">M11+AB11+AQ11</f>
        <v>0</v>
      </c>
      <c r="AC29" s="6" t="n">
        <f aca="false">N11+AC11+AR11</f>
        <v>1</v>
      </c>
      <c r="AD29" s="7" t="n">
        <f aca="false">RANDBETWEEN(1,SUM(Q29:AC29))</f>
        <v>1</v>
      </c>
      <c r="AJ29" s="0" t="n">
        <v>1</v>
      </c>
    </row>
    <row r="30" customFormat="false" ht="12.8" hidden="false" customHeight="false" outlineLevel="0" collapsed="false">
      <c r="P30" s="2" t="s">
        <v>31</v>
      </c>
      <c r="Q30" s="6" t="n">
        <f aca="false">B12+Q12+AF12</f>
        <v>1</v>
      </c>
      <c r="R30" s="6" t="n">
        <f aca="false">C12+R12+AG12</f>
        <v>1</v>
      </c>
      <c r="S30" s="6" t="n">
        <f aca="false">D12+S12+AH12</f>
        <v>1</v>
      </c>
      <c r="T30" s="6" t="n">
        <f aca="false">E12+T12+AI12</f>
        <v>1</v>
      </c>
      <c r="U30" s="6" t="n">
        <f aca="false">F12+U12+AJ12</f>
        <v>1</v>
      </c>
      <c r="V30" s="6" t="n">
        <f aca="false">G12+V12+AK12</f>
        <v>1</v>
      </c>
      <c r="W30" s="6" t="n">
        <f aca="false">H12+W12+AL12</f>
        <v>1</v>
      </c>
      <c r="X30" s="6" t="n">
        <f aca="false">I12+X12+AM12</f>
        <v>1</v>
      </c>
      <c r="Y30" s="6" t="n">
        <f aca="false">J12+Y12+AN12</f>
        <v>1</v>
      </c>
      <c r="Z30" s="6" t="n">
        <f aca="false">K12+Z12+AO12</f>
        <v>1</v>
      </c>
      <c r="AA30" s="6" t="n">
        <f aca="false">L12+AA12+AP12</f>
        <v>1</v>
      </c>
      <c r="AB30" s="6" t="n">
        <f aca="false">M12+AB12+AQ12</f>
        <v>1</v>
      </c>
      <c r="AC30" s="6" t="n">
        <f aca="false">N12+AC12+AR12</f>
        <v>1</v>
      </c>
      <c r="AD30" s="7" t="n">
        <f aca="false">RANDBETWEEN(1,SUM(Q30:AC30))</f>
        <v>2</v>
      </c>
      <c r="AH30" s="0" t="n">
        <v>1</v>
      </c>
    </row>
    <row r="31" customFormat="false" ht="12.8" hidden="false" customHeight="false" outlineLevel="0" collapsed="false">
      <c r="P31" s="2" t="s">
        <v>31</v>
      </c>
      <c r="Q31" s="6" t="n">
        <f aca="false">B13+Q13+AF13</f>
        <v>1</v>
      </c>
      <c r="R31" s="6" t="n">
        <f aca="false">C13+R13+AG13</f>
        <v>1</v>
      </c>
      <c r="S31" s="6" t="n">
        <f aca="false">D13+S13+AH13</f>
        <v>1</v>
      </c>
      <c r="T31" s="6" t="n">
        <f aca="false">E13+T13+AI13</f>
        <v>1</v>
      </c>
      <c r="U31" s="6" t="n">
        <f aca="false">F13+U13+AJ13</f>
        <v>1</v>
      </c>
      <c r="V31" s="6" t="n">
        <f aca="false">G13+V13+AK13</f>
        <v>1</v>
      </c>
      <c r="W31" s="6" t="n">
        <f aca="false">H13+W13+AL13</f>
        <v>1</v>
      </c>
      <c r="X31" s="6" t="n">
        <f aca="false">I13+X13+AM13</f>
        <v>1</v>
      </c>
      <c r="Y31" s="6" t="n">
        <f aca="false">J13+Y13+AN13</f>
        <v>1</v>
      </c>
      <c r="Z31" s="6" t="n">
        <f aca="false">K13+Z13+AO13</f>
        <v>1</v>
      </c>
      <c r="AA31" s="6" t="n">
        <f aca="false">L13+AA13+AP13</f>
        <v>1</v>
      </c>
      <c r="AB31" s="6" t="n">
        <f aca="false">M13+AB13+AQ13</f>
        <v>1</v>
      </c>
      <c r="AC31" s="6" t="n">
        <f aca="false">N13+AC13+AR13</f>
        <v>1</v>
      </c>
      <c r="AD31" s="7" t="n">
        <f aca="false">RANDBETWEEN(1,SUM(Q31:AC31))</f>
        <v>4</v>
      </c>
      <c r="AK31" s="0" t="n">
        <v>1</v>
      </c>
    </row>
    <row r="32" customFormat="false" ht="12.8" hidden="false" customHeight="false" outlineLevel="0" collapsed="false">
      <c r="P32" s="2" t="s">
        <v>31</v>
      </c>
      <c r="Q32" s="6" t="n">
        <f aca="false">B14+Q14+AF14</f>
        <v>1</v>
      </c>
      <c r="R32" s="6" t="n">
        <f aca="false">C14+R14+AG14</f>
        <v>1</v>
      </c>
      <c r="S32" s="6" t="n">
        <f aca="false">D14+S14+AH14</f>
        <v>1</v>
      </c>
      <c r="T32" s="6" t="n">
        <f aca="false">E14+T14+AI14</f>
        <v>1</v>
      </c>
      <c r="U32" s="6" t="n">
        <f aca="false">F14+U14+AJ14</f>
        <v>1</v>
      </c>
      <c r="V32" s="6" t="n">
        <f aca="false">G14+V14+AK14</f>
        <v>1</v>
      </c>
      <c r="W32" s="6" t="n">
        <f aca="false">H14+W14+AL14</f>
        <v>1</v>
      </c>
      <c r="X32" s="6" t="n">
        <f aca="false">I14+X14+AM14</f>
        <v>1</v>
      </c>
      <c r="Y32" s="6" t="n">
        <f aca="false">J14+Y14+AN14</f>
        <v>1</v>
      </c>
      <c r="Z32" s="6" t="n">
        <f aca="false">K14+Z14+AO14</f>
        <v>1</v>
      </c>
      <c r="AA32" s="6" t="n">
        <f aca="false">L14+AA14+AP14</f>
        <v>1</v>
      </c>
      <c r="AB32" s="6" t="n">
        <f aca="false">M14+AB14+AQ14</f>
        <v>1</v>
      </c>
      <c r="AC32" s="6" t="n">
        <f aca="false">N14+AC14+AR14</f>
        <v>1</v>
      </c>
      <c r="AD32" s="7" t="n">
        <f aca="false">RANDBETWEEN(1,SUM(Q32:AC32))</f>
        <v>10</v>
      </c>
    </row>
    <row r="33" customFormat="false" ht="12.8" hidden="false" customHeight="false" outlineLevel="0" collapsed="false">
      <c r="P33" s="2" t="s">
        <v>32</v>
      </c>
      <c r="Q33" s="6" t="n">
        <f aca="false">B15+Q15+AF15</f>
        <v>0</v>
      </c>
      <c r="R33" s="6" t="n">
        <f aca="false">C15+R15+AG15</f>
        <v>0</v>
      </c>
      <c r="S33" s="6" t="n">
        <f aca="false">D15+S15+AH15</f>
        <v>0</v>
      </c>
      <c r="T33" s="6" t="n">
        <f aca="false">E15+T15+AI15</f>
        <v>0</v>
      </c>
      <c r="U33" s="6" t="n">
        <f aca="false">F15+U15+AJ15</f>
        <v>0</v>
      </c>
      <c r="V33" s="6" t="n">
        <f aca="false">G15+V15+AK15</f>
        <v>1</v>
      </c>
      <c r="W33" s="6" t="n">
        <f aca="false">H15+W15+AL15</f>
        <v>0</v>
      </c>
      <c r="X33" s="6" t="n">
        <f aca="false">I15+X15+AM15</f>
        <v>1</v>
      </c>
      <c r="Y33" s="6" t="n">
        <f aca="false">J15+Y15+AN15</f>
        <v>0</v>
      </c>
      <c r="Z33" s="6" t="n">
        <f aca="false">K15+Z15+AO15</f>
        <v>1</v>
      </c>
      <c r="AA33" s="6" t="n">
        <f aca="false">L15+AA15+AP15</f>
        <v>0</v>
      </c>
      <c r="AB33" s="6" t="n">
        <f aca="false">M15+AB15+AQ15</f>
        <v>0</v>
      </c>
      <c r="AC33" s="6" t="n">
        <f aca="false">N15+AC15+AR15</f>
        <v>1</v>
      </c>
      <c r="AD33" s="7" t="n">
        <f aca="false">RANDBETWEEN(1,SUM(Q33:AC33))</f>
        <v>2</v>
      </c>
    </row>
    <row r="34" customFormat="false" ht="12.8" hidden="false" customHeight="false" outlineLevel="0" collapsed="false">
      <c r="P34" s="2" t="s">
        <v>16</v>
      </c>
      <c r="Q34" s="6" t="n">
        <f aca="false">B16+Q16+AF16</f>
        <v>1</v>
      </c>
      <c r="R34" s="6" t="n">
        <f aca="false">C16+R16+AG16</f>
        <v>0</v>
      </c>
      <c r="S34" s="6" t="n">
        <f aca="false">D16+S16+AH16</f>
        <v>0</v>
      </c>
      <c r="T34" s="6" t="n">
        <f aca="false">E16+T16+AI16</f>
        <v>1</v>
      </c>
      <c r="U34" s="6" t="n">
        <f aca="false">F16+U16+AJ16</f>
        <v>0</v>
      </c>
      <c r="V34" s="6" t="n">
        <f aca="false">G16+V16+AK16</f>
        <v>1</v>
      </c>
      <c r="W34" s="6" t="n">
        <f aca="false">H16+W16+AL16</f>
        <v>0</v>
      </c>
      <c r="X34" s="6" t="n">
        <f aca="false">I16+X16+AM16</f>
        <v>1</v>
      </c>
      <c r="Y34" s="6" t="n">
        <f aca="false">J16+Y16+AN16</f>
        <v>1</v>
      </c>
      <c r="Z34" s="6" t="n">
        <f aca="false">K16+Z16+AO16</f>
        <v>1</v>
      </c>
      <c r="AA34" s="6" t="n">
        <f aca="false">L16+AA16+AP16</f>
        <v>0</v>
      </c>
      <c r="AB34" s="6" t="n">
        <f aca="false">M16+AB16+AQ16</f>
        <v>1</v>
      </c>
      <c r="AC34" s="6" t="n">
        <f aca="false">N16+AC16+AR16</f>
        <v>0</v>
      </c>
      <c r="AD34" s="7" t="n">
        <f aca="false">RANDBETWEEN(1,SUM(Q34:AC34))</f>
        <v>3</v>
      </c>
    </row>
    <row r="35" customFormat="false" ht="12.8" hidden="false" customHeight="false" outlineLevel="0" collapsed="false">
      <c r="P35" s="2" t="s">
        <v>17</v>
      </c>
      <c r="Q35" s="6" t="n">
        <f aca="false">B17+Q17+AF17</f>
        <v>0</v>
      </c>
      <c r="R35" s="6" t="n">
        <f aca="false">C17+R17+AG17</f>
        <v>1</v>
      </c>
      <c r="S35" s="6" t="n">
        <f aca="false">D17+S17+AH17</f>
        <v>1</v>
      </c>
      <c r="T35" s="6" t="n">
        <f aca="false">E17+T17+AI17</f>
        <v>0</v>
      </c>
      <c r="U35" s="6" t="n">
        <f aca="false">F17+U17+AJ17</f>
        <v>1</v>
      </c>
      <c r="V35" s="6" t="n">
        <f aca="false">G17+V17+AK17</f>
        <v>0</v>
      </c>
      <c r="W35" s="6" t="n">
        <f aca="false">H17+W17+AL17</f>
        <v>1</v>
      </c>
      <c r="X35" s="6" t="n">
        <f aca="false">I17+X17+AM17</f>
        <v>1</v>
      </c>
      <c r="Y35" s="6" t="n">
        <f aca="false">J17+Y17+AN17</f>
        <v>0</v>
      </c>
      <c r="Z35" s="6" t="n">
        <f aca="false">K17+Z17+AO17</f>
        <v>1</v>
      </c>
      <c r="AA35" s="6" t="n">
        <f aca="false">L17+AA17+AP17</f>
        <v>0</v>
      </c>
      <c r="AB35" s="6" t="n">
        <f aca="false">M17+AB17+AQ17</f>
        <v>0</v>
      </c>
      <c r="AC35" s="6" t="n">
        <f aca="false">N17+AC17+AR17</f>
        <v>1</v>
      </c>
      <c r="AD35" s="7" t="n">
        <f aca="false">RANDBETWEEN(1,SUM(Q35:AC35))</f>
        <v>4</v>
      </c>
    </row>
  </sheetData>
  <mergeCells count="1">
    <mergeCell ref="U1:V1"/>
  </mergeCells>
  <conditionalFormatting sqref="Q21:AC35">
    <cfRule type="cellIs" priority="2" operator="equal" aboveAverage="0" equalAverage="0" bottom="0" percent="0" rank="0" text="" dxfId="0">
      <formula>0</formula>
    </cfRule>
  </conditionalFormatting>
  <dataValidations count="2">
    <dataValidation allowBlank="true" errorStyle="stop" operator="equal" showDropDown="false" showErrorMessage="true" showInputMessage="true" sqref="U1" type="list">
      <formula1>#REF!</formula1>
      <formula2>0</formula2>
    </dataValidation>
    <dataValidation allowBlank="true" errorStyle="stop" operator="between" showDropDown="false" showErrorMessage="true" showInputMessage="true" sqref="W1" type="whole">
      <formula1>1</formula1>
      <formula2>99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7" activeCellId="0" sqref="P17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15.85"/>
  </cols>
  <sheetData>
    <row r="1" customFormat="false" ht="13.8" hidden="false" customHeight="false" outlineLevel="0" collapsed="false">
      <c r="A1" s="8" t="s">
        <v>36</v>
      </c>
      <c r="B1" s="8" t="s">
        <v>37</v>
      </c>
      <c r="C1" s="8" t="s">
        <v>38</v>
      </c>
      <c r="D1" s="9" t="s">
        <v>39</v>
      </c>
      <c r="E1" s="10" t="s">
        <v>40</v>
      </c>
      <c r="F1" s="8" t="s">
        <v>41</v>
      </c>
      <c r="G1" s="8" t="s">
        <v>42</v>
      </c>
      <c r="H1" s="0" t="s">
        <v>43</v>
      </c>
      <c r="I1" s="9" t="s">
        <v>44</v>
      </c>
      <c r="J1" s="9" t="s">
        <v>45</v>
      </c>
      <c r="K1" s="9" t="s">
        <v>46</v>
      </c>
      <c r="L1" s="10" t="s">
        <v>47</v>
      </c>
      <c r="M1" s="10" t="s">
        <v>48</v>
      </c>
      <c r="N1" s="8" t="s">
        <v>48</v>
      </c>
      <c r="O1" s="8" t="s">
        <v>48</v>
      </c>
      <c r="P1" s="8" t="s">
        <v>48</v>
      </c>
    </row>
    <row r="2" customFormat="false" ht="13.8" hidden="false" customHeight="false" outlineLevel="0" collapsed="false">
      <c r="A2" s="23" t="str">
        <f aca="false">HYPERLINK("http://dungeonmaster.ru/Cabinet/?user="&amp;B2,"L")</f>
        <v>L</v>
      </c>
      <c r="B2" s="12" t="s">
        <v>62</v>
      </c>
      <c r="C2" s="12" t="s">
        <v>63</v>
      </c>
      <c r="D2" s="12" t="s">
        <v>31</v>
      </c>
      <c r="E2" s="13" t="n">
        <v>1</v>
      </c>
      <c r="F2" s="12" t="s">
        <v>156</v>
      </c>
      <c r="G2" s="12"/>
      <c r="H2" s="12"/>
      <c r="I2" s="14"/>
      <c r="J2" s="14" t="s">
        <v>129</v>
      </c>
      <c r="K2" s="14"/>
      <c r="L2" s="15"/>
      <c r="M2" s="16" t="s">
        <v>230</v>
      </c>
      <c r="N2" s="12" t="s">
        <v>231</v>
      </c>
      <c r="O2" s="12"/>
      <c r="P2" s="12"/>
    </row>
    <row r="3" customFormat="false" ht="13.8" hidden="false" customHeight="false" outlineLevel="0" collapsed="false">
      <c r="A3" s="11" t="str">
        <f aca="false">HYPERLINK("http://dungeonmaster.ru/Cabinet/?user="&amp;B3,"L")</f>
        <v>L</v>
      </c>
      <c r="B3" s="12" t="s">
        <v>76</v>
      </c>
      <c r="C3" s="12" t="s">
        <v>77</v>
      </c>
      <c r="D3" s="12" t="s">
        <v>31</v>
      </c>
      <c r="E3" s="13" t="n">
        <v>2</v>
      </c>
      <c r="F3" s="12"/>
      <c r="G3" s="12"/>
      <c r="H3" s="12"/>
      <c r="I3" s="14"/>
      <c r="J3" s="14"/>
      <c r="K3" s="14"/>
      <c r="L3" s="15" t="s">
        <v>232</v>
      </c>
      <c r="M3" s="42" t="s">
        <v>233</v>
      </c>
      <c r="N3" s="12" t="s">
        <v>234</v>
      </c>
      <c r="O3" s="12"/>
      <c r="P3" s="12"/>
    </row>
    <row r="4" customFormat="false" ht="13.8" hidden="false" customHeight="false" outlineLevel="0" collapsed="false">
      <c r="A4" s="33" t="str">
        <f aca="false">HYPERLINK("http://dungeonmaster.ru/Cabinet/?user="&amp;B4,"L")</f>
        <v>L</v>
      </c>
      <c r="B4" s="29" t="s">
        <v>88</v>
      </c>
      <c r="C4" s="29" t="s">
        <v>89</v>
      </c>
      <c r="D4" s="29" t="s">
        <v>24</v>
      </c>
      <c r="E4" s="34" t="n">
        <v>2</v>
      </c>
      <c r="F4" s="29"/>
      <c r="G4" s="29"/>
      <c r="H4" s="29"/>
      <c r="I4" s="35"/>
      <c r="J4" s="35"/>
      <c r="K4" s="35"/>
      <c r="L4" s="36" t="s">
        <v>170</v>
      </c>
      <c r="M4" s="36" t="s">
        <v>235</v>
      </c>
      <c r="N4" s="29" t="s">
        <v>236</v>
      </c>
      <c r="O4" s="29"/>
      <c r="P4" s="29"/>
    </row>
    <row r="5" customFormat="false" ht="13.8" hidden="false" customHeight="false" outlineLevel="0" collapsed="false">
      <c r="A5" s="37" t="str">
        <f aca="false">HYPERLINK("http://dungeonmaster.ru/Cabinet/?user="&amp;B5,"L")</f>
        <v>L</v>
      </c>
      <c r="B5" s="18" t="s">
        <v>92</v>
      </c>
      <c r="C5" s="18" t="s">
        <v>93</v>
      </c>
      <c r="D5" s="18" t="s">
        <v>17</v>
      </c>
      <c r="E5" s="19" t="n">
        <v>2</v>
      </c>
      <c r="F5" s="18"/>
      <c r="G5" s="18"/>
      <c r="H5" s="18"/>
      <c r="I5" s="20"/>
      <c r="J5" s="20"/>
      <c r="K5" s="20" t="s">
        <v>149</v>
      </c>
      <c r="L5" s="21"/>
      <c r="M5" s="21" t="s">
        <v>237</v>
      </c>
      <c r="N5" s="18"/>
      <c r="O5" s="18"/>
      <c r="P5" s="18"/>
    </row>
    <row r="6" customFormat="false" ht="13.8" hidden="false" customHeight="false" outlineLevel="0" collapsed="false">
      <c r="A6" s="23" t="str">
        <f aca="false">HYPERLINK("http://dungeonmaster.ru/Cabinet/?user="&amp;B6,"L")</f>
        <v>L</v>
      </c>
      <c r="B6" s="12" t="s">
        <v>95</v>
      </c>
      <c r="C6" s="12" t="s">
        <v>96</v>
      </c>
      <c r="D6" s="12" t="s">
        <v>29</v>
      </c>
      <c r="E6" s="13" t="n">
        <v>2</v>
      </c>
      <c r="F6" s="12"/>
      <c r="G6" s="12"/>
      <c r="H6" s="12"/>
      <c r="I6" s="14"/>
      <c r="J6" s="14"/>
      <c r="K6" s="14"/>
      <c r="L6" s="15" t="s">
        <v>238</v>
      </c>
      <c r="M6" s="16" t="s">
        <v>239</v>
      </c>
      <c r="N6" s="12"/>
      <c r="O6" s="12"/>
      <c r="P6" s="12"/>
    </row>
    <row r="7" customFormat="false" ht="13.8" hidden="false" customHeight="false" outlineLevel="0" collapsed="false">
      <c r="A7" s="37" t="str">
        <f aca="false">HYPERLINK("http://dungeonmaster.ru/Cabinet/?user="&amp;B7,"L")</f>
        <v>L</v>
      </c>
      <c r="B7" s="18" t="s">
        <v>99</v>
      </c>
      <c r="C7" s="18" t="s">
        <v>100</v>
      </c>
      <c r="D7" s="18" t="s">
        <v>32</v>
      </c>
      <c r="E7" s="38" t="n">
        <v>2</v>
      </c>
      <c r="F7" s="18"/>
      <c r="G7" s="18"/>
      <c r="H7" s="18"/>
      <c r="I7" s="39"/>
      <c r="J7" s="39" t="s">
        <v>171</v>
      </c>
      <c r="K7" s="39" t="s">
        <v>189</v>
      </c>
      <c r="L7" s="22"/>
      <c r="M7" s="22" t="s">
        <v>240</v>
      </c>
      <c r="N7" s="18" t="s">
        <v>241</v>
      </c>
      <c r="O7" s="18"/>
      <c r="P7" s="18"/>
    </row>
    <row r="9" customFormat="false" ht="13.8" hidden="false" customHeight="false" outlineLevel="0" collapsed="false">
      <c r="A9" s="28" t="str">
        <f aca="false">HYPERLINK("http://dungeonmaster.ru/Cabinet/?user="&amp;B9,"L")</f>
        <v>L</v>
      </c>
      <c r="B9" s="29" t="s">
        <v>84</v>
      </c>
      <c r="C9" s="29" t="s">
        <v>85</v>
      </c>
      <c r="D9" s="29" t="s">
        <v>22</v>
      </c>
      <c r="E9" s="30" t="n">
        <v>2</v>
      </c>
      <c r="F9" s="29"/>
      <c r="G9" s="29"/>
      <c r="H9" s="29"/>
      <c r="I9" s="31"/>
      <c r="J9" s="31"/>
      <c r="K9" s="31"/>
      <c r="L9" s="32"/>
      <c r="M9" s="32" t="s">
        <v>217</v>
      </c>
      <c r="N9" s="29" t="s">
        <v>218</v>
      </c>
      <c r="O9" s="29"/>
      <c r="P9" s="29"/>
    </row>
    <row r="10" customFormat="false" ht="13.8" hidden="false" customHeight="false" outlineLevel="0" collapsed="false">
      <c r="A10" s="24" t="str">
        <f aca="false">HYPERLINK("http://dungeonmaster.ru/Cabinet/?user="&amp;B10,"L")</f>
        <v>L</v>
      </c>
      <c r="B10" s="12" t="s">
        <v>70</v>
      </c>
      <c r="C10" s="12" t="s">
        <v>71</v>
      </c>
      <c r="D10" s="12" t="s">
        <v>30</v>
      </c>
      <c r="E10" s="25" t="n">
        <v>2</v>
      </c>
      <c r="F10" s="12"/>
      <c r="G10" s="12"/>
      <c r="H10" s="12"/>
      <c r="I10" s="26"/>
      <c r="J10" s="26" t="s">
        <v>209</v>
      </c>
      <c r="K10" s="26" t="s">
        <v>73</v>
      </c>
      <c r="L10" s="16"/>
      <c r="M10" s="16" t="s">
        <v>211</v>
      </c>
      <c r="N10" s="12" t="s">
        <v>212</v>
      </c>
      <c r="O10" s="12"/>
      <c r="P10" s="12"/>
    </row>
    <row r="11" customFormat="false" ht="13.8" hidden="false" customHeight="false" outlineLevel="0" collapsed="false">
      <c r="A11" s="27" t="str">
        <f aca="false">HYPERLINK("http://dungeonmaster.ru/Cabinet/?user="&amp;B11,"L")</f>
        <v>L</v>
      </c>
      <c r="B11" s="18" t="s">
        <v>80</v>
      </c>
      <c r="C11" s="18" t="s">
        <v>81</v>
      </c>
      <c r="D11" s="18" t="s">
        <v>16</v>
      </c>
      <c r="E11" s="19" t="n">
        <v>2</v>
      </c>
      <c r="F11" s="18"/>
      <c r="G11" s="18"/>
      <c r="H11" s="18"/>
      <c r="I11" s="20"/>
      <c r="J11" s="20" t="s">
        <v>201</v>
      </c>
      <c r="K11" s="20"/>
      <c r="L11" s="21"/>
      <c r="M11" s="21" t="s">
        <v>215</v>
      </c>
      <c r="N11" s="43" t="s">
        <v>216</v>
      </c>
      <c r="O11" s="18"/>
      <c r="P11" s="18"/>
    </row>
    <row r="12" customFormat="false" ht="13.8" hidden="false" customHeight="false" outlineLevel="0" collapsed="false">
      <c r="A12" s="17" t="str">
        <f aca="false">HYPERLINK("http://dungeonmaster.ru/Cabinet/?user="&amp;B12,"L")</f>
        <v>L</v>
      </c>
      <c r="B12" s="18" t="s">
        <v>53</v>
      </c>
      <c r="C12" s="18" t="s">
        <v>54</v>
      </c>
      <c r="D12" s="18" t="s">
        <v>8</v>
      </c>
      <c r="E12" s="19" t="n">
        <v>0</v>
      </c>
      <c r="F12" s="18"/>
      <c r="G12" s="18"/>
      <c r="H12" s="18"/>
      <c r="I12" s="20"/>
      <c r="J12" s="20"/>
      <c r="K12" s="20"/>
      <c r="L12" s="21"/>
      <c r="M12" s="22"/>
      <c r="N12" s="18"/>
      <c r="O12" s="18"/>
      <c r="P12" s="18"/>
    </row>
    <row r="13" customFormat="false" ht="13.8" hidden="false" customHeight="false" outlineLevel="0" collapsed="false">
      <c r="A13" s="11" t="s">
        <v>158</v>
      </c>
      <c r="B13" s="12" t="s">
        <v>49</v>
      </c>
      <c r="C13" s="12" t="s">
        <v>50</v>
      </c>
      <c r="D13" s="12" t="s">
        <v>26</v>
      </c>
      <c r="E13" s="13" t="n">
        <v>0</v>
      </c>
      <c r="F13" s="12"/>
      <c r="G13" s="12"/>
      <c r="H13" s="12"/>
      <c r="I13" s="14"/>
      <c r="J13" s="14"/>
      <c r="K13" s="14"/>
      <c r="L13" s="15"/>
      <c r="M13" s="16"/>
      <c r="N13" s="12"/>
      <c r="O13" s="12"/>
      <c r="P13" s="12"/>
    </row>
    <row r="14" customFormat="false" ht="13.8" hidden="false" customHeight="false" outlineLevel="0" collapsed="false">
      <c r="A14" s="17" t="str">
        <f aca="false">HYPERLINK("http://dungeonmaster.ru/Cabinet/?user="&amp;B14,"L")</f>
        <v>L</v>
      </c>
      <c r="B14" s="18" t="s">
        <v>57</v>
      </c>
      <c r="C14" s="18" t="s">
        <v>58</v>
      </c>
      <c r="D14" s="18" t="s">
        <v>59</v>
      </c>
      <c r="E14" s="19" t="n">
        <v>0</v>
      </c>
      <c r="F14" s="18"/>
      <c r="G14" s="18"/>
      <c r="H14" s="18"/>
      <c r="I14" s="20"/>
      <c r="J14" s="20"/>
      <c r="K14" s="20" t="s">
        <v>167</v>
      </c>
      <c r="L14" s="21"/>
      <c r="M14" s="22"/>
      <c r="N14" s="18"/>
      <c r="O14" s="18"/>
      <c r="P14" s="18"/>
    </row>
    <row r="15" customFormat="false" ht="13.8" hidden="false" customHeight="false" outlineLevel="0" collapsed="false">
      <c r="A15" s="33" t="s">
        <v>226</v>
      </c>
      <c r="B15" s="29" t="s">
        <v>107</v>
      </c>
      <c r="C15" s="29" t="s">
        <v>108</v>
      </c>
      <c r="D15" s="29" t="s">
        <v>23</v>
      </c>
      <c r="E15" s="34" t="n">
        <v>2</v>
      </c>
      <c r="F15" s="29"/>
      <c r="G15" s="29"/>
      <c r="H15" s="29"/>
      <c r="I15" s="35" t="s">
        <v>109</v>
      </c>
      <c r="J15" s="35"/>
      <c r="K15" s="35"/>
      <c r="L15" s="36"/>
      <c r="M15" s="32" t="s">
        <v>204</v>
      </c>
      <c r="N15" s="29"/>
      <c r="O15" s="29"/>
      <c r="P15" s="29"/>
    </row>
    <row r="16" customFormat="false" ht="13.8" hidden="false" customHeight="false" outlineLevel="0" collapsed="false">
      <c r="A16" s="11" t="str">
        <f aca="false">HYPERLINK("http://dungeonmaster.ru/Cabinet/?user="&amp;B16,"L")</f>
        <v>L</v>
      </c>
      <c r="B16" s="12" t="s">
        <v>67</v>
      </c>
      <c r="C16" s="12" t="s">
        <v>68</v>
      </c>
      <c r="D16" s="12" t="s">
        <v>28</v>
      </c>
      <c r="E16" s="13" t="n">
        <v>1</v>
      </c>
      <c r="F16" s="12" t="s">
        <v>156</v>
      </c>
      <c r="G16" s="12"/>
      <c r="H16" s="12"/>
      <c r="I16" s="14"/>
      <c r="J16" s="14"/>
      <c r="K16" s="14"/>
      <c r="L16" s="15"/>
      <c r="M16" s="16"/>
      <c r="N16" s="12"/>
      <c r="O16" s="12"/>
      <c r="P16" s="12"/>
    </row>
    <row r="17" customFormat="false" ht="13.8" hidden="false" customHeight="false" outlineLevel="0" collapsed="false">
      <c r="A17" s="23" t="str">
        <f aca="false">HYPERLINK("http://dungeonmaster.ru/Cabinet/?user="&amp;B17,"L")</f>
        <v>L</v>
      </c>
      <c r="B17" s="12" t="s">
        <v>105</v>
      </c>
      <c r="C17" s="12" t="s">
        <v>106</v>
      </c>
      <c r="D17" s="12" t="s">
        <v>31</v>
      </c>
      <c r="E17" s="13" t="n">
        <v>1</v>
      </c>
      <c r="F17" s="12" t="s">
        <v>156</v>
      </c>
      <c r="G17" s="12"/>
      <c r="H17" s="12"/>
      <c r="I17" s="14"/>
      <c r="J17" s="14"/>
      <c r="K17" s="14"/>
      <c r="L17" s="15"/>
      <c r="M17" s="16" t="s">
        <v>225</v>
      </c>
      <c r="N17" s="12"/>
      <c r="O17" s="12"/>
      <c r="P17" s="1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9" activeCellId="0" sqref="S9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15.85"/>
  </cols>
  <sheetData>
    <row r="1" customFormat="false" ht="13.8" hidden="false" customHeight="false" outlineLevel="0" collapsed="false">
      <c r="A1" s="8" t="s">
        <v>36</v>
      </c>
      <c r="B1" s="8" t="s">
        <v>37</v>
      </c>
      <c r="C1" s="8" t="s">
        <v>38</v>
      </c>
      <c r="D1" s="9" t="s">
        <v>39</v>
      </c>
      <c r="E1" s="10" t="s">
        <v>40</v>
      </c>
      <c r="F1" s="8" t="s">
        <v>41</v>
      </c>
      <c r="G1" s="8" t="s">
        <v>42</v>
      </c>
      <c r="H1" s="0" t="s">
        <v>43</v>
      </c>
      <c r="I1" s="9" t="s">
        <v>44</v>
      </c>
      <c r="J1" s="9" t="s">
        <v>45</v>
      </c>
      <c r="K1" s="9" t="s">
        <v>46</v>
      </c>
      <c r="L1" s="10" t="s">
        <v>47</v>
      </c>
      <c r="M1" s="10" t="s">
        <v>48</v>
      </c>
      <c r="N1" s="8" t="s">
        <v>48</v>
      </c>
      <c r="O1" s="8" t="s">
        <v>48</v>
      </c>
      <c r="P1" s="8" t="s">
        <v>48</v>
      </c>
    </row>
    <row r="2" customFormat="false" ht="13.8" hidden="false" customHeight="false" outlineLevel="0" collapsed="false">
      <c r="A2" s="23" t="str">
        <f aca="false">HYPERLINK("http://dungeonmaster.ru/Cabinet/?user="&amp;B2,"L")</f>
        <v>L</v>
      </c>
      <c r="B2" s="12" t="s">
        <v>62</v>
      </c>
      <c r="C2" s="12" t="s">
        <v>63</v>
      </c>
      <c r="D2" s="12" t="s">
        <v>31</v>
      </c>
      <c r="E2" s="13" t="n">
        <v>1</v>
      </c>
      <c r="F2" s="12" t="s">
        <v>156</v>
      </c>
      <c r="G2" s="12"/>
      <c r="H2" s="12"/>
      <c r="I2" s="14"/>
      <c r="J2" s="14" t="s">
        <v>129</v>
      </c>
      <c r="K2" s="14"/>
      <c r="L2" s="15"/>
      <c r="M2" s="16"/>
      <c r="N2" s="12"/>
      <c r="O2" s="12"/>
      <c r="P2" s="12"/>
    </row>
    <row r="3" customFormat="false" ht="13.8" hidden="false" customHeight="false" outlineLevel="0" collapsed="false">
      <c r="A3" s="11" t="str">
        <f aca="false">HYPERLINK("http://dungeonmaster.ru/Cabinet/?user="&amp;B3,"L")</f>
        <v>L</v>
      </c>
      <c r="B3" s="12" t="s">
        <v>76</v>
      </c>
      <c r="C3" s="12" t="s">
        <v>77</v>
      </c>
      <c r="D3" s="12" t="s">
        <v>31</v>
      </c>
      <c r="E3" s="13" t="n">
        <v>1</v>
      </c>
      <c r="F3" s="12" t="s">
        <v>156</v>
      </c>
      <c r="G3" s="12"/>
      <c r="H3" s="12"/>
      <c r="I3" s="14"/>
      <c r="J3" s="14"/>
      <c r="K3" s="14"/>
      <c r="L3" s="15"/>
      <c r="M3" s="42"/>
      <c r="N3" s="12"/>
      <c r="O3" s="12"/>
      <c r="P3" s="12"/>
    </row>
    <row r="4" customFormat="false" ht="13.8" hidden="false" customHeight="false" outlineLevel="0" collapsed="false">
      <c r="A4" s="33" t="str">
        <f aca="false">HYPERLINK("http://dungeonmaster.ru/Cabinet/?user="&amp;B4,"L")</f>
        <v>L</v>
      </c>
      <c r="B4" s="29" t="s">
        <v>88</v>
      </c>
      <c r="C4" s="29" t="s">
        <v>89</v>
      </c>
      <c r="D4" s="29" t="s">
        <v>24</v>
      </c>
      <c r="E4" s="34" t="n">
        <v>2</v>
      </c>
      <c r="F4" s="29"/>
      <c r="G4" s="29" t="s">
        <v>156</v>
      </c>
      <c r="H4" s="29"/>
      <c r="I4" s="35"/>
      <c r="J4" s="35"/>
      <c r="K4" s="35"/>
      <c r="L4" s="36"/>
      <c r="M4" s="36"/>
      <c r="N4" s="29"/>
      <c r="O4" s="29"/>
      <c r="P4" s="29"/>
    </row>
    <row r="5" customFormat="false" ht="13.8" hidden="false" customHeight="false" outlineLevel="0" collapsed="false">
      <c r="A5" s="37" t="str">
        <f aca="false">HYPERLINK("http://dungeonmaster.ru/Cabinet/?user="&amp;B5,"L")</f>
        <v>L</v>
      </c>
      <c r="B5" s="18" t="s">
        <v>92</v>
      </c>
      <c r="C5" s="18" t="s">
        <v>93</v>
      </c>
      <c r="D5" s="18" t="s">
        <v>17</v>
      </c>
      <c r="E5" s="19" t="n">
        <v>2</v>
      </c>
      <c r="F5" s="18"/>
      <c r="G5" s="18"/>
      <c r="H5" s="18"/>
      <c r="I5" s="20"/>
      <c r="J5" s="20"/>
      <c r="K5" s="20" t="s">
        <v>149</v>
      </c>
      <c r="L5" s="21"/>
      <c r="M5" s="21"/>
      <c r="N5" s="18"/>
      <c r="O5" s="18"/>
      <c r="P5" s="18"/>
    </row>
    <row r="6" customFormat="false" ht="13.8" hidden="false" customHeight="false" outlineLevel="0" collapsed="false">
      <c r="A6" s="37" t="str">
        <f aca="false">HYPERLINK("http://dungeonmaster.ru/Cabinet/?user="&amp;B6,"L")</f>
        <v>L</v>
      </c>
      <c r="B6" s="18" t="s">
        <v>99</v>
      </c>
      <c r="C6" s="18" t="s">
        <v>100</v>
      </c>
      <c r="D6" s="18" t="s">
        <v>32</v>
      </c>
      <c r="E6" s="38" t="n">
        <v>2</v>
      </c>
      <c r="F6" s="18"/>
      <c r="G6" s="18"/>
      <c r="H6" s="18"/>
      <c r="I6" s="39"/>
      <c r="J6" s="39" t="s">
        <v>171</v>
      </c>
      <c r="K6" s="39" t="s">
        <v>189</v>
      </c>
      <c r="L6" s="22"/>
      <c r="M6" s="22"/>
      <c r="N6" s="18"/>
      <c r="O6" s="18"/>
      <c r="P6" s="18"/>
    </row>
    <row r="8" customFormat="false" ht="13.8" hidden="false" customHeight="false" outlineLevel="0" collapsed="false">
      <c r="A8" s="28" t="str">
        <f aca="false">HYPERLINK("http://dungeonmaster.ru/Cabinet/?user="&amp;B8,"L")</f>
        <v>L</v>
      </c>
      <c r="B8" s="29" t="s">
        <v>84</v>
      </c>
      <c r="C8" s="29" t="s">
        <v>85</v>
      </c>
      <c r="D8" s="29" t="s">
        <v>22</v>
      </c>
      <c r="E8" s="30" t="n">
        <v>2</v>
      </c>
      <c r="F8" s="29"/>
      <c r="G8" s="29"/>
      <c r="H8" s="29"/>
      <c r="I8" s="31"/>
      <c r="J8" s="31"/>
      <c r="K8" s="31"/>
      <c r="L8" s="32"/>
      <c r="M8" s="32" t="s">
        <v>217</v>
      </c>
      <c r="N8" s="29" t="s">
        <v>218</v>
      </c>
      <c r="O8" s="29"/>
      <c r="P8" s="29"/>
    </row>
    <row r="9" customFormat="false" ht="13.8" hidden="false" customHeight="false" outlineLevel="0" collapsed="false">
      <c r="A9" s="24" t="str">
        <f aca="false">HYPERLINK("http://dungeonmaster.ru/Cabinet/?user="&amp;B9,"L")</f>
        <v>L</v>
      </c>
      <c r="B9" s="12" t="s">
        <v>70</v>
      </c>
      <c r="C9" s="12" t="s">
        <v>71</v>
      </c>
      <c r="D9" s="12" t="s">
        <v>30</v>
      </c>
      <c r="E9" s="25" t="n">
        <v>2</v>
      </c>
      <c r="F9" s="12"/>
      <c r="G9" s="12"/>
      <c r="H9" s="12"/>
      <c r="I9" s="26"/>
      <c r="J9" s="26" t="s">
        <v>209</v>
      </c>
      <c r="K9" s="26" t="s">
        <v>73</v>
      </c>
      <c r="L9" s="16"/>
      <c r="M9" s="16" t="s">
        <v>211</v>
      </c>
      <c r="N9" s="12" t="s">
        <v>212</v>
      </c>
      <c r="O9" s="12"/>
      <c r="P9" s="12"/>
    </row>
    <row r="10" customFormat="false" ht="13.8" hidden="false" customHeight="false" outlineLevel="0" collapsed="false">
      <c r="A10" s="27" t="str">
        <f aca="false">HYPERLINK("http://dungeonmaster.ru/Cabinet/?user="&amp;B10,"L")</f>
        <v>L</v>
      </c>
      <c r="B10" s="18" t="s">
        <v>80</v>
      </c>
      <c r="C10" s="18" t="s">
        <v>81</v>
      </c>
      <c r="D10" s="18" t="s">
        <v>16</v>
      </c>
      <c r="E10" s="19" t="n">
        <v>2</v>
      </c>
      <c r="F10" s="18"/>
      <c r="G10" s="18"/>
      <c r="H10" s="18"/>
      <c r="I10" s="20"/>
      <c r="J10" s="20" t="s">
        <v>201</v>
      </c>
      <c r="K10" s="20"/>
      <c r="L10" s="21"/>
      <c r="M10" s="21" t="s">
        <v>215</v>
      </c>
      <c r="N10" s="43" t="s">
        <v>216</v>
      </c>
      <c r="O10" s="18"/>
      <c r="P10" s="18"/>
    </row>
    <row r="11" customFormat="false" ht="13.8" hidden="false" customHeight="false" outlineLevel="0" collapsed="false">
      <c r="A11" s="17" t="str">
        <f aca="false">HYPERLINK("http://dungeonmaster.ru/Cabinet/?user="&amp;B11,"L")</f>
        <v>L</v>
      </c>
      <c r="B11" s="18" t="s">
        <v>53</v>
      </c>
      <c r="C11" s="18" t="s">
        <v>54</v>
      </c>
      <c r="D11" s="18" t="s">
        <v>8</v>
      </c>
      <c r="E11" s="19" t="n">
        <v>0</v>
      </c>
      <c r="F11" s="18"/>
      <c r="G11" s="18"/>
      <c r="H11" s="18"/>
      <c r="I11" s="20"/>
      <c r="J11" s="20"/>
      <c r="K11" s="20"/>
      <c r="L11" s="21"/>
      <c r="M11" s="22"/>
      <c r="N11" s="18"/>
      <c r="O11" s="18"/>
      <c r="P11" s="18"/>
    </row>
    <row r="12" customFormat="false" ht="13.8" hidden="false" customHeight="false" outlineLevel="0" collapsed="false">
      <c r="A12" s="11" t="s">
        <v>158</v>
      </c>
      <c r="B12" s="12" t="s">
        <v>49</v>
      </c>
      <c r="C12" s="12" t="s">
        <v>50</v>
      </c>
      <c r="D12" s="12" t="s">
        <v>26</v>
      </c>
      <c r="E12" s="13" t="n">
        <v>0</v>
      </c>
      <c r="F12" s="12"/>
      <c r="G12" s="12"/>
      <c r="H12" s="12"/>
      <c r="I12" s="14"/>
      <c r="J12" s="14"/>
      <c r="K12" s="14"/>
      <c r="L12" s="15"/>
      <c r="M12" s="16"/>
      <c r="N12" s="12"/>
      <c r="O12" s="12"/>
      <c r="P12" s="12"/>
    </row>
    <row r="13" customFormat="false" ht="13.8" hidden="false" customHeight="false" outlineLevel="0" collapsed="false">
      <c r="A13" s="17" t="str">
        <f aca="false">HYPERLINK("http://dungeonmaster.ru/Cabinet/?user="&amp;B13,"L")</f>
        <v>L</v>
      </c>
      <c r="B13" s="18" t="s">
        <v>57</v>
      </c>
      <c r="C13" s="18" t="s">
        <v>58</v>
      </c>
      <c r="D13" s="18" t="s">
        <v>59</v>
      </c>
      <c r="E13" s="19" t="n">
        <v>0</v>
      </c>
      <c r="F13" s="18"/>
      <c r="G13" s="18"/>
      <c r="H13" s="18"/>
      <c r="I13" s="20"/>
      <c r="J13" s="20"/>
      <c r="K13" s="20" t="s">
        <v>167</v>
      </c>
      <c r="L13" s="21"/>
      <c r="M13" s="22"/>
      <c r="N13" s="18"/>
      <c r="O13" s="18"/>
      <c r="P13" s="18"/>
    </row>
    <row r="14" customFormat="false" ht="13.8" hidden="false" customHeight="false" outlineLevel="0" collapsed="false">
      <c r="A14" s="33" t="s">
        <v>226</v>
      </c>
      <c r="B14" s="29" t="s">
        <v>107</v>
      </c>
      <c r="C14" s="29" t="s">
        <v>108</v>
      </c>
      <c r="D14" s="29" t="s">
        <v>23</v>
      </c>
      <c r="E14" s="34" t="n">
        <v>2</v>
      </c>
      <c r="F14" s="29"/>
      <c r="G14" s="29"/>
      <c r="H14" s="29"/>
      <c r="I14" s="35" t="s">
        <v>109</v>
      </c>
      <c r="J14" s="35"/>
      <c r="K14" s="35"/>
      <c r="L14" s="36"/>
      <c r="M14" s="32" t="s">
        <v>204</v>
      </c>
      <c r="N14" s="29"/>
      <c r="O14" s="29"/>
      <c r="P14" s="29"/>
    </row>
    <row r="15" customFormat="false" ht="13.8" hidden="false" customHeight="false" outlineLevel="0" collapsed="false">
      <c r="A15" s="11" t="str">
        <f aca="false">HYPERLINK("http://dungeonmaster.ru/Cabinet/?user="&amp;B15,"L")</f>
        <v>L</v>
      </c>
      <c r="B15" s="12" t="s">
        <v>67</v>
      </c>
      <c r="C15" s="12" t="s">
        <v>68</v>
      </c>
      <c r="D15" s="12" t="s">
        <v>28</v>
      </c>
      <c r="E15" s="13" t="n">
        <v>1</v>
      </c>
      <c r="F15" s="12" t="s">
        <v>156</v>
      </c>
      <c r="G15" s="12"/>
      <c r="H15" s="12"/>
      <c r="I15" s="14"/>
      <c r="J15" s="14"/>
      <c r="K15" s="14"/>
      <c r="L15" s="15"/>
      <c r="M15" s="16"/>
      <c r="N15" s="12"/>
      <c r="O15" s="12"/>
      <c r="P15" s="12"/>
    </row>
    <row r="16" customFormat="false" ht="13.8" hidden="false" customHeight="false" outlineLevel="0" collapsed="false">
      <c r="A16" s="23" t="str">
        <f aca="false">HYPERLINK("http://dungeonmaster.ru/Cabinet/?user="&amp;B16,"L")</f>
        <v>L</v>
      </c>
      <c r="B16" s="12" t="s">
        <v>105</v>
      </c>
      <c r="C16" s="12" t="s">
        <v>106</v>
      </c>
      <c r="D16" s="12" t="s">
        <v>31</v>
      </c>
      <c r="E16" s="13" t="n">
        <v>1</v>
      </c>
      <c r="F16" s="12" t="s">
        <v>156</v>
      </c>
      <c r="G16" s="12"/>
      <c r="H16" s="12"/>
      <c r="I16" s="14"/>
      <c r="J16" s="14"/>
      <c r="K16" s="14"/>
      <c r="L16" s="15"/>
      <c r="M16" s="16" t="s">
        <v>225</v>
      </c>
      <c r="N16" s="12"/>
      <c r="O16" s="12"/>
      <c r="P16" s="12"/>
    </row>
    <row r="17" customFormat="false" ht="13.8" hidden="false" customHeight="false" outlineLevel="0" collapsed="false">
      <c r="A17" s="23" t="str">
        <f aca="false">HYPERLINK("http://dungeonmaster.ru/Cabinet/?user="&amp;B17,"L")</f>
        <v>L</v>
      </c>
      <c r="B17" s="12" t="s">
        <v>105</v>
      </c>
      <c r="C17" s="12" t="s">
        <v>106</v>
      </c>
      <c r="D17" s="12" t="s">
        <v>31</v>
      </c>
      <c r="E17" s="13" t="n">
        <v>1</v>
      </c>
      <c r="F17" s="12" t="s">
        <v>156</v>
      </c>
      <c r="G17" s="12"/>
      <c r="H17" s="12"/>
      <c r="I17" s="14"/>
      <c r="J17" s="14"/>
      <c r="K17" s="14"/>
      <c r="L17" s="15"/>
      <c r="M17" s="16"/>
      <c r="N17" s="12"/>
      <c r="O17" s="12"/>
      <c r="P17" s="12"/>
    </row>
    <row r="18" customFormat="false" ht="13.8" hidden="false" customHeight="false" outlineLevel="0" collapsed="false">
      <c r="A18" s="23" t="str">
        <f aca="false">HYPERLINK("http://dungeonmaster.ru/Cabinet/?user="&amp;B18,"L")</f>
        <v>L</v>
      </c>
      <c r="B18" s="12" t="s">
        <v>95</v>
      </c>
      <c r="C18" s="12" t="s">
        <v>96</v>
      </c>
      <c r="D18" s="12" t="s">
        <v>29</v>
      </c>
      <c r="E18" s="13" t="n">
        <v>2</v>
      </c>
      <c r="F18" s="12"/>
      <c r="G18" s="12"/>
      <c r="H18" s="12"/>
      <c r="I18" s="14"/>
      <c r="J18" s="14"/>
      <c r="K18" s="14"/>
      <c r="L18" s="15" t="s">
        <v>238</v>
      </c>
      <c r="M18" s="16" t="s">
        <v>239</v>
      </c>
      <c r="N18" s="12"/>
      <c r="O18" s="12"/>
      <c r="P18" s="1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6" activeCellId="0" sqref="P16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15.85"/>
    <col collapsed="false" customWidth="true" hidden="false" outlineLevel="0" max="13" min="13" style="0" width="37.15"/>
  </cols>
  <sheetData>
    <row r="1" customFormat="false" ht="13.8" hidden="false" customHeight="false" outlineLevel="0" collapsed="false">
      <c r="A1" s="8" t="s">
        <v>36</v>
      </c>
      <c r="B1" s="8" t="s">
        <v>37</v>
      </c>
      <c r="C1" s="8" t="s">
        <v>38</v>
      </c>
      <c r="D1" s="9" t="s">
        <v>39</v>
      </c>
      <c r="E1" s="10" t="s">
        <v>40</v>
      </c>
      <c r="F1" s="8" t="s">
        <v>41</v>
      </c>
      <c r="G1" s="8" t="s">
        <v>42</v>
      </c>
      <c r="H1" s="0" t="s">
        <v>43</v>
      </c>
      <c r="I1" s="9" t="s">
        <v>44</v>
      </c>
      <c r="J1" s="9" t="s">
        <v>45</v>
      </c>
      <c r="K1" s="9" t="s">
        <v>46</v>
      </c>
      <c r="L1" s="10" t="s">
        <v>47</v>
      </c>
      <c r="M1" s="10" t="s">
        <v>48</v>
      </c>
      <c r="N1" s="8" t="s">
        <v>48</v>
      </c>
      <c r="O1" s="8" t="s">
        <v>48</v>
      </c>
      <c r="P1" s="8" t="s">
        <v>48</v>
      </c>
    </row>
    <row r="2" customFormat="false" ht="13.8" hidden="false" customHeight="false" outlineLevel="0" collapsed="false">
      <c r="A2" s="11" t="str">
        <f aca="false">HYPERLINK("http://dungeonmaster.ru/Cabinet/?user="&amp;B2,"L")</f>
        <v>L</v>
      </c>
      <c r="B2" s="12" t="s">
        <v>49</v>
      </c>
      <c r="C2" s="12" t="s">
        <v>50</v>
      </c>
      <c r="D2" s="12" t="s">
        <v>26</v>
      </c>
      <c r="E2" s="13" t="n">
        <v>2</v>
      </c>
      <c r="F2" s="12"/>
      <c r="G2" s="12"/>
      <c r="H2" s="12"/>
      <c r="I2" s="14"/>
      <c r="J2" s="14"/>
      <c r="K2" s="14"/>
      <c r="L2" s="15"/>
      <c r="M2" s="16" t="s">
        <v>51</v>
      </c>
      <c r="N2" s="12" t="s">
        <v>52</v>
      </c>
      <c r="O2" s="12"/>
      <c r="P2" s="12"/>
    </row>
    <row r="3" customFormat="false" ht="13.8" hidden="false" customHeight="false" outlineLevel="0" collapsed="false">
      <c r="A3" s="17" t="str">
        <f aca="false">HYPERLINK("http://dungeonmaster.ru/Cabinet/?user="&amp;B3,"L")</f>
        <v>L</v>
      </c>
      <c r="B3" s="18" t="s">
        <v>53</v>
      </c>
      <c r="C3" s="18" t="s">
        <v>54</v>
      </c>
      <c r="D3" s="18" t="s">
        <v>8</v>
      </c>
      <c r="E3" s="19" t="n">
        <v>2</v>
      </c>
      <c r="F3" s="18"/>
      <c r="G3" s="18"/>
      <c r="H3" s="18"/>
      <c r="I3" s="20"/>
      <c r="J3" s="20"/>
      <c r="K3" s="20"/>
      <c r="L3" s="21" t="s">
        <v>55</v>
      </c>
      <c r="M3" s="22" t="s">
        <v>56</v>
      </c>
      <c r="N3" s="18"/>
      <c r="O3" s="18"/>
      <c r="P3" s="18"/>
    </row>
    <row r="4" customFormat="false" ht="13.8" hidden="false" customHeight="false" outlineLevel="0" collapsed="false">
      <c r="A4" s="17" t="str">
        <f aca="false">HYPERLINK("http://dungeonmaster.ru/Cabinet/?user="&amp;B4,"L")</f>
        <v>L</v>
      </c>
      <c r="B4" s="18" t="s">
        <v>57</v>
      </c>
      <c r="C4" s="18" t="s">
        <v>58</v>
      </c>
      <c r="D4" s="18" t="s">
        <v>59</v>
      </c>
      <c r="E4" s="19" t="n">
        <v>2</v>
      </c>
      <c r="F4" s="18"/>
      <c r="G4" s="18"/>
      <c r="H4" s="18"/>
      <c r="I4" s="20"/>
      <c r="J4" s="20"/>
      <c r="K4" s="20"/>
      <c r="L4" s="21" t="s">
        <v>60</v>
      </c>
      <c r="M4" s="22" t="s">
        <v>61</v>
      </c>
      <c r="N4" s="18"/>
      <c r="O4" s="18"/>
      <c r="P4" s="18"/>
    </row>
    <row r="5" customFormat="false" ht="13.8" hidden="false" customHeight="false" outlineLevel="0" collapsed="false">
      <c r="A5" s="23" t="str">
        <f aca="false">HYPERLINK("http://dungeonmaster.ru/Cabinet/?user="&amp;B5,"L")</f>
        <v>L</v>
      </c>
      <c r="B5" s="12" t="s">
        <v>62</v>
      </c>
      <c r="C5" s="12" t="s">
        <v>63</v>
      </c>
      <c r="D5" s="12" t="s">
        <v>31</v>
      </c>
      <c r="E5" s="13" t="n">
        <v>2</v>
      </c>
      <c r="F5" s="12"/>
      <c r="G5" s="12"/>
      <c r="H5" s="12"/>
      <c r="I5" s="14"/>
      <c r="J5" s="14" t="s">
        <v>64</v>
      </c>
      <c r="K5" s="14"/>
      <c r="L5" s="15" t="s">
        <v>65</v>
      </c>
      <c r="M5" s="16" t="s">
        <v>66</v>
      </c>
      <c r="N5" s="12"/>
      <c r="O5" s="12"/>
      <c r="P5" s="12"/>
    </row>
    <row r="6" customFormat="false" ht="13.8" hidden="false" customHeight="false" outlineLevel="0" collapsed="false">
      <c r="A6" s="11" t="str">
        <f aca="false">HYPERLINK("http://dungeonmaster.ru/Cabinet/?user="&amp;B6,"L")</f>
        <v>L</v>
      </c>
      <c r="B6" s="12" t="s">
        <v>67</v>
      </c>
      <c r="C6" s="12" t="s">
        <v>68</v>
      </c>
      <c r="D6" s="12" t="s">
        <v>28</v>
      </c>
      <c r="E6" s="13" t="n">
        <v>3</v>
      </c>
      <c r="F6" s="12"/>
      <c r="G6" s="12"/>
      <c r="H6" s="12"/>
      <c r="I6" s="14"/>
      <c r="J6" s="14"/>
      <c r="K6" s="14"/>
      <c r="L6" s="15"/>
      <c r="M6" s="16" t="s">
        <v>69</v>
      </c>
      <c r="N6" s="12"/>
      <c r="O6" s="12"/>
      <c r="P6" s="12"/>
    </row>
    <row r="7" customFormat="false" ht="13.8" hidden="false" customHeight="false" outlineLevel="0" collapsed="false">
      <c r="A7" s="24" t="str">
        <f aca="false">HYPERLINK("http://dungeonmaster.ru/Cabinet/?user="&amp;B7,"L")</f>
        <v>L</v>
      </c>
      <c r="B7" s="12" t="s">
        <v>70</v>
      </c>
      <c r="C7" s="12" t="s">
        <v>71</v>
      </c>
      <c r="D7" s="12" t="s">
        <v>30</v>
      </c>
      <c r="E7" s="25" t="n">
        <v>2</v>
      </c>
      <c r="F7" s="12"/>
      <c r="G7" s="12"/>
      <c r="H7" s="12"/>
      <c r="I7" s="26"/>
      <c r="J7" s="26" t="s">
        <v>72</v>
      </c>
      <c r="K7" s="26" t="s">
        <v>73</v>
      </c>
      <c r="L7" s="16" t="s">
        <v>74</v>
      </c>
      <c r="M7" s="16" t="s">
        <v>75</v>
      </c>
      <c r="N7" s="12"/>
      <c r="O7" s="12"/>
      <c r="P7" s="12"/>
    </row>
    <row r="8" customFormat="false" ht="13.8" hidden="false" customHeight="false" outlineLevel="0" collapsed="false">
      <c r="A8" s="11" t="str">
        <f aca="false">HYPERLINK("http://dungeonmaster.ru/Cabinet/?user="&amp;B8,"L")</f>
        <v>L</v>
      </c>
      <c r="B8" s="12" t="s">
        <v>76</v>
      </c>
      <c r="C8" s="12" t="s">
        <v>77</v>
      </c>
      <c r="D8" s="12" t="s">
        <v>31</v>
      </c>
      <c r="E8" s="13" t="n">
        <v>2</v>
      </c>
      <c r="F8" s="12"/>
      <c r="G8" s="12"/>
      <c r="H8" s="12"/>
      <c r="I8" s="14"/>
      <c r="J8" s="14"/>
      <c r="K8" s="14"/>
      <c r="L8" s="15"/>
      <c r="M8" s="16" t="s">
        <v>78</v>
      </c>
      <c r="N8" s="12" t="s">
        <v>79</v>
      </c>
      <c r="O8" s="12"/>
      <c r="P8" s="12"/>
    </row>
    <row r="9" customFormat="false" ht="13.8" hidden="false" customHeight="false" outlineLevel="0" collapsed="false">
      <c r="A9" s="27" t="str">
        <f aca="false">HYPERLINK("http://dungeonmaster.ru/Cabinet/?user="&amp;B9,"L")</f>
        <v>L</v>
      </c>
      <c r="B9" s="18" t="s">
        <v>80</v>
      </c>
      <c r="C9" s="18" t="s">
        <v>81</v>
      </c>
      <c r="D9" s="18" t="s">
        <v>16</v>
      </c>
      <c r="E9" s="19" t="n">
        <v>2</v>
      </c>
      <c r="F9" s="18"/>
      <c r="G9" s="18"/>
      <c r="H9" s="18"/>
      <c r="I9" s="20"/>
      <c r="J9" s="20"/>
      <c r="K9" s="20"/>
      <c r="L9" s="21" t="s">
        <v>82</v>
      </c>
      <c r="M9" s="22" t="s">
        <v>83</v>
      </c>
      <c r="N9" s="18"/>
      <c r="O9" s="18"/>
      <c r="P9" s="18"/>
    </row>
    <row r="10" customFormat="false" ht="13.8" hidden="false" customHeight="false" outlineLevel="0" collapsed="false">
      <c r="A10" s="28" t="str">
        <f aca="false">HYPERLINK("http://dungeonmaster.ru/Cabinet/?user="&amp;B10,"L")</f>
        <v>L</v>
      </c>
      <c r="B10" s="29" t="s">
        <v>84</v>
      </c>
      <c r="C10" s="29" t="s">
        <v>85</v>
      </c>
      <c r="D10" s="29" t="s">
        <v>22</v>
      </c>
      <c r="E10" s="30" t="n">
        <v>2</v>
      </c>
      <c r="F10" s="29"/>
      <c r="G10" s="29"/>
      <c r="H10" s="29"/>
      <c r="I10" s="31"/>
      <c r="J10" s="31"/>
      <c r="K10" s="31"/>
      <c r="L10" s="32"/>
      <c r="M10" s="32" t="s">
        <v>86</v>
      </c>
      <c r="N10" s="29" t="s">
        <v>87</v>
      </c>
      <c r="O10" s="29"/>
      <c r="P10" s="29"/>
    </row>
    <row r="11" customFormat="false" ht="13.8" hidden="false" customHeight="false" outlineLevel="0" collapsed="false">
      <c r="A11" s="33" t="str">
        <f aca="false">HYPERLINK("http://dungeonmaster.ru/Cabinet/?user="&amp;B11,"L")</f>
        <v>L</v>
      </c>
      <c r="B11" s="29" t="s">
        <v>88</v>
      </c>
      <c r="C11" s="29" t="s">
        <v>89</v>
      </c>
      <c r="D11" s="29" t="s">
        <v>24</v>
      </c>
      <c r="E11" s="34" t="n">
        <v>2</v>
      </c>
      <c r="F11" s="29"/>
      <c r="G11" s="29"/>
      <c r="H11" s="29"/>
      <c r="I11" s="35"/>
      <c r="J11" s="35"/>
      <c r="K11" s="35"/>
      <c r="L11" s="36"/>
      <c r="M11" s="32" t="s">
        <v>90</v>
      </c>
      <c r="N11" s="29" t="s">
        <v>91</v>
      </c>
      <c r="O11" s="29"/>
      <c r="P11" s="29"/>
    </row>
    <row r="12" customFormat="false" ht="13.8" hidden="false" customHeight="false" outlineLevel="0" collapsed="false">
      <c r="A12" s="37" t="str">
        <f aca="false">HYPERLINK("http://dungeonmaster.ru/Cabinet/?user="&amp;B12,"L")</f>
        <v>L</v>
      </c>
      <c r="B12" s="18" t="s">
        <v>92</v>
      </c>
      <c r="C12" s="18" t="s">
        <v>93</v>
      </c>
      <c r="D12" s="18" t="s">
        <v>17</v>
      </c>
      <c r="E12" s="19" t="n">
        <v>2</v>
      </c>
      <c r="F12" s="18"/>
      <c r="G12" s="18"/>
      <c r="H12" s="18"/>
      <c r="I12" s="20"/>
      <c r="J12" s="20"/>
      <c r="K12" s="20"/>
      <c r="L12" s="21"/>
      <c r="M12" s="22" t="s">
        <v>94</v>
      </c>
      <c r="N12" s="18"/>
      <c r="O12" s="18"/>
      <c r="P12" s="18"/>
    </row>
    <row r="13" customFormat="false" ht="13.8" hidden="false" customHeight="false" outlineLevel="0" collapsed="false">
      <c r="A13" s="23" t="str">
        <f aca="false">HYPERLINK("http://dungeonmaster.ru/Cabinet/?user="&amp;B13,"L")</f>
        <v>L</v>
      </c>
      <c r="B13" s="12" t="s">
        <v>95</v>
      </c>
      <c r="C13" s="12" t="s">
        <v>96</v>
      </c>
      <c r="D13" s="12" t="s">
        <v>29</v>
      </c>
      <c r="E13" s="13" t="n">
        <v>2</v>
      </c>
      <c r="F13" s="12"/>
      <c r="G13" s="12"/>
      <c r="H13" s="12"/>
      <c r="I13" s="14"/>
      <c r="J13" s="14"/>
      <c r="K13" s="14"/>
      <c r="L13" s="15"/>
      <c r="M13" s="16" t="s">
        <v>97</v>
      </c>
      <c r="N13" s="12" t="s">
        <v>98</v>
      </c>
      <c r="O13" s="12"/>
      <c r="P13" s="12"/>
    </row>
    <row r="14" customFormat="false" ht="13.8" hidden="false" customHeight="false" outlineLevel="0" collapsed="false">
      <c r="A14" s="37" t="str">
        <f aca="false">HYPERLINK("http://dungeonmaster.ru/Cabinet/?user="&amp;B14,"L")</f>
        <v>L</v>
      </c>
      <c r="B14" s="18" t="s">
        <v>99</v>
      </c>
      <c r="C14" s="18" t="s">
        <v>100</v>
      </c>
      <c r="D14" s="18" t="s">
        <v>32</v>
      </c>
      <c r="E14" s="38" t="n">
        <v>2</v>
      </c>
      <c r="F14" s="18"/>
      <c r="G14" s="18"/>
      <c r="H14" s="18"/>
      <c r="I14" s="39"/>
      <c r="J14" s="39"/>
      <c r="K14" s="39"/>
      <c r="L14" s="22"/>
      <c r="M14" s="22" t="s">
        <v>101</v>
      </c>
      <c r="N14" s="18" t="s">
        <v>102</v>
      </c>
      <c r="O14" s="18" t="s">
        <v>103</v>
      </c>
      <c r="P14" s="18" t="s">
        <v>104</v>
      </c>
    </row>
    <row r="15" customFormat="false" ht="13.8" hidden="false" customHeight="false" outlineLevel="0" collapsed="false">
      <c r="A15" s="23" t="str">
        <f aca="false">HYPERLINK("http://dungeonmaster.ru/Cabinet/?user="&amp;B15,"L")</f>
        <v>L</v>
      </c>
      <c r="B15" s="12" t="s">
        <v>105</v>
      </c>
      <c r="C15" s="12" t="s">
        <v>106</v>
      </c>
      <c r="D15" s="12" t="s">
        <v>31</v>
      </c>
      <c r="E15" s="13" t="n">
        <v>2</v>
      </c>
      <c r="F15" s="12"/>
      <c r="G15" s="12"/>
      <c r="H15" s="12"/>
      <c r="I15" s="14"/>
      <c r="J15" s="14"/>
      <c r="K15" s="14"/>
      <c r="L15" s="15"/>
      <c r="M15" s="16"/>
      <c r="N15" s="12"/>
      <c r="O15" s="12"/>
      <c r="P15" s="12"/>
    </row>
    <row r="16" customFormat="false" ht="13.8" hidden="false" customHeight="false" outlineLevel="0" collapsed="false">
      <c r="A16" s="33" t="str">
        <f aca="false">HYPERLINK("http://dungeonmaster.ru/Cabinet/?user="&amp;B16,"L")</f>
        <v>L</v>
      </c>
      <c r="B16" s="29" t="s">
        <v>107</v>
      </c>
      <c r="C16" s="29" t="s">
        <v>108</v>
      </c>
      <c r="D16" s="29" t="s">
        <v>23</v>
      </c>
      <c r="E16" s="34" t="n">
        <v>2</v>
      </c>
      <c r="F16" s="29"/>
      <c r="G16" s="29"/>
      <c r="H16" s="29"/>
      <c r="I16" s="35"/>
      <c r="J16" s="35"/>
      <c r="K16" s="35"/>
      <c r="L16" s="36" t="s">
        <v>109</v>
      </c>
      <c r="M16" s="32" t="s">
        <v>110</v>
      </c>
      <c r="N16" s="29"/>
      <c r="O16" s="29"/>
      <c r="P16" s="29"/>
    </row>
    <row r="18" customFormat="false" ht="13.8" hidden="false" customHeight="false" outlineLevel="0" collapsed="false">
      <c r="A18" s="0" t="s">
        <v>111</v>
      </c>
      <c r="C18" s="0" t="s">
        <v>112</v>
      </c>
      <c r="D18" s="0" t="s">
        <v>32</v>
      </c>
      <c r="E18" s="40" t="s">
        <v>113</v>
      </c>
    </row>
    <row r="19" customFormat="false" ht="12.8" hidden="false" customHeight="false" outlineLevel="0" collapsed="false">
      <c r="A19" s="0" t="s">
        <v>114</v>
      </c>
      <c r="D19" s="0" t="s">
        <v>58</v>
      </c>
      <c r="E19" s="0" t="s">
        <v>115</v>
      </c>
    </row>
    <row r="20" customFormat="false" ht="12.8" hidden="false" customHeight="false" outlineLevel="0" collapsed="false">
      <c r="A20" s="0" t="s">
        <v>116</v>
      </c>
      <c r="D20" s="0" t="s">
        <v>63</v>
      </c>
      <c r="E20" s="0" t="s">
        <v>117</v>
      </c>
      <c r="G20" s="41"/>
    </row>
    <row r="21" customFormat="false" ht="12.8" hidden="false" customHeight="false" outlineLevel="0" collapsed="false">
      <c r="D21" s="0" t="s">
        <v>32</v>
      </c>
      <c r="E21" s="0" t="s">
        <v>118</v>
      </c>
    </row>
    <row r="22" customFormat="false" ht="12.8" hidden="false" customHeight="false" outlineLevel="0" collapsed="false">
      <c r="D22" s="0" t="s">
        <v>77</v>
      </c>
      <c r="E22" s="0" t="s">
        <v>119</v>
      </c>
    </row>
    <row r="23" customFormat="false" ht="12.8" hidden="false" customHeight="false" outlineLevel="0" collapsed="false">
      <c r="D23" s="0" t="s">
        <v>120</v>
      </c>
      <c r="E23" s="0" t="s">
        <v>121</v>
      </c>
    </row>
    <row r="24" customFormat="false" ht="12.8" hidden="false" customHeight="false" outlineLevel="0" collapsed="false">
      <c r="D24" s="0" t="s">
        <v>68</v>
      </c>
      <c r="E24" s="0" t="s">
        <v>122</v>
      </c>
    </row>
    <row r="25" customFormat="false" ht="12.8" hidden="false" customHeight="false" outlineLevel="0" collapsed="false">
      <c r="D25" s="0" t="s">
        <v>58</v>
      </c>
      <c r="E25" s="0" t="s">
        <v>123</v>
      </c>
    </row>
    <row r="26" customFormat="false" ht="12.8" hidden="false" customHeight="false" outlineLevel="0" collapsed="false">
      <c r="D26" s="0" t="s">
        <v>96</v>
      </c>
      <c r="E26" s="0" t="s">
        <v>124</v>
      </c>
    </row>
    <row r="27" customFormat="false" ht="12.8" hidden="false" customHeight="false" outlineLevel="0" collapsed="false">
      <c r="D27" s="0" t="s">
        <v>108</v>
      </c>
      <c r="E27" s="0" t="s">
        <v>125</v>
      </c>
    </row>
    <row r="28" customFormat="false" ht="12.8" hidden="false" customHeight="false" outlineLevel="0" collapsed="false">
      <c r="D28" s="0" t="s">
        <v>32</v>
      </c>
      <c r="E28" s="0" t="s">
        <v>126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3" activeCellId="0" sqref="L3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15.85"/>
  </cols>
  <sheetData>
    <row r="1" customFormat="false" ht="13.8" hidden="false" customHeight="false" outlineLevel="0" collapsed="false">
      <c r="A1" s="8" t="s">
        <v>36</v>
      </c>
      <c r="B1" s="8" t="s">
        <v>37</v>
      </c>
      <c r="C1" s="8" t="s">
        <v>38</v>
      </c>
      <c r="D1" s="9" t="s">
        <v>39</v>
      </c>
      <c r="E1" s="10" t="s">
        <v>40</v>
      </c>
      <c r="F1" s="8" t="s">
        <v>41</v>
      </c>
      <c r="G1" s="8" t="s">
        <v>42</v>
      </c>
      <c r="H1" s="0" t="s">
        <v>43</v>
      </c>
      <c r="I1" s="9" t="s">
        <v>44</v>
      </c>
      <c r="J1" s="9" t="s">
        <v>45</v>
      </c>
      <c r="K1" s="9" t="s">
        <v>46</v>
      </c>
      <c r="L1" s="10" t="s">
        <v>47</v>
      </c>
      <c r="M1" s="10" t="s">
        <v>48</v>
      </c>
      <c r="N1" s="8" t="s">
        <v>48</v>
      </c>
      <c r="O1" s="8" t="s">
        <v>48</v>
      </c>
      <c r="P1" s="8" t="s">
        <v>48</v>
      </c>
    </row>
    <row r="2" customFormat="false" ht="13.8" hidden="false" customHeight="false" outlineLevel="0" collapsed="false">
      <c r="A2" s="11" t="str">
        <f aca="false">HYPERLINK("http://dungeonmaster.ru/Cabinet/?user="&amp;B2,"L")</f>
        <v>L</v>
      </c>
      <c r="B2" s="12" t="s">
        <v>49</v>
      </c>
      <c r="C2" s="12" t="s">
        <v>50</v>
      </c>
      <c r="D2" s="12" t="s">
        <v>26</v>
      </c>
      <c r="E2" s="13" t="n">
        <v>2</v>
      </c>
      <c r="F2" s="12"/>
      <c r="G2" s="12"/>
      <c r="H2" s="12"/>
      <c r="I2" s="14"/>
      <c r="J2" s="14"/>
      <c r="K2" s="14"/>
      <c r="L2" s="15" t="s">
        <v>127</v>
      </c>
      <c r="M2" s="16" t="s">
        <v>128</v>
      </c>
      <c r="N2" s="12"/>
      <c r="O2" s="12"/>
      <c r="P2" s="12"/>
    </row>
    <row r="3" customFormat="false" ht="13.8" hidden="false" customHeight="false" outlineLevel="0" collapsed="false">
      <c r="A3" s="17" t="str">
        <f aca="false">HYPERLINK("http://dungeonmaster.ru/Cabinet/?user="&amp;B3,"L")</f>
        <v>L</v>
      </c>
      <c r="B3" s="18" t="s">
        <v>57</v>
      </c>
      <c r="C3" s="18" t="s">
        <v>58</v>
      </c>
      <c r="D3" s="18" t="s">
        <v>59</v>
      </c>
      <c r="E3" s="19" t="n">
        <v>2</v>
      </c>
      <c r="F3" s="18"/>
      <c r="G3" s="18"/>
      <c r="H3" s="18"/>
      <c r="I3" s="20"/>
      <c r="J3" s="20"/>
      <c r="K3" s="20"/>
      <c r="L3" s="21"/>
      <c r="M3" s="22"/>
      <c r="N3" s="18"/>
      <c r="O3" s="18"/>
      <c r="P3" s="18"/>
    </row>
    <row r="4" customFormat="false" ht="13.8" hidden="false" customHeight="false" outlineLevel="0" collapsed="false">
      <c r="A4" s="23" t="str">
        <f aca="false">HYPERLINK("http://dungeonmaster.ru/Cabinet/?user="&amp;B4,"L")</f>
        <v>L</v>
      </c>
      <c r="B4" s="12" t="s">
        <v>62</v>
      </c>
      <c r="C4" s="12" t="s">
        <v>63</v>
      </c>
      <c r="D4" s="12" t="s">
        <v>31</v>
      </c>
      <c r="E4" s="13" t="n">
        <v>2</v>
      </c>
      <c r="F4" s="12"/>
      <c r="G4" s="12"/>
      <c r="H4" s="12"/>
      <c r="I4" s="14"/>
      <c r="J4" s="14" t="s">
        <v>129</v>
      </c>
      <c r="K4" s="14"/>
      <c r="L4" s="15"/>
      <c r="M4" s="16"/>
      <c r="N4" s="12"/>
      <c r="O4" s="12"/>
      <c r="P4" s="12"/>
    </row>
    <row r="5" customFormat="false" ht="13.8" hidden="false" customHeight="false" outlineLevel="0" collapsed="false">
      <c r="A5" s="11" t="str">
        <f aca="false">HYPERLINK("http://dungeonmaster.ru/Cabinet/?user="&amp;B5,"L")</f>
        <v>L</v>
      </c>
      <c r="B5" s="12" t="s">
        <v>67</v>
      </c>
      <c r="C5" s="12" t="s">
        <v>68</v>
      </c>
      <c r="D5" s="12" t="s">
        <v>28</v>
      </c>
      <c r="E5" s="13" t="n">
        <v>3</v>
      </c>
      <c r="F5" s="12"/>
      <c r="G5" s="12"/>
      <c r="H5" s="12"/>
      <c r="I5" s="14"/>
      <c r="J5" s="14"/>
      <c r="K5" s="14"/>
      <c r="L5" s="15"/>
      <c r="M5" s="16"/>
      <c r="N5" s="12"/>
      <c r="O5" s="12"/>
      <c r="P5" s="12"/>
    </row>
    <row r="6" customFormat="false" ht="13.8" hidden="false" customHeight="false" outlineLevel="0" collapsed="false">
      <c r="A6" s="24" t="str">
        <f aca="false">HYPERLINK("http://dungeonmaster.ru/Cabinet/?user="&amp;B6,"L")</f>
        <v>L</v>
      </c>
      <c r="B6" s="12" t="s">
        <v>70</v>
      </c>
      <c r="C6" s="12" t="s">
        <v>71</v>
      </c>
      <c r="D6" s="12" t="s">
        <v>30</v>
      </c>
      <c r="E6" s="25" t="n">
        <v>2</v>
      </c>
      <c r="F6" s="12"/>
      <c r="G6" s="12"/>
      <c r="H6" s="12"/>
      <c r="I6" s="26"/>
      <c r="J6" s="26" t="s">
        <v>74</v>
      </c>
      <c r="K6" s="26" t="s">
        <v>73</v>
      </c>
      <c r="L6" s="16"/>
      <c r="M6" s="16"/>
      <c r="N6" s="12"/>
      <c r="O6" s="12"/>
      <c r="P6" s="12"/>
    </row>
    <row r="7" customFormat="false" ht="13.8" hidden="false" customHeight="false" outlineLevel="0" collapsed="false">
      <c r="A7" s="11" t="str">
        <f aca="false">HYPERLINK("http://dungeonmaster.ru/Cabinet/?user="&amp;B7,"L")</f>
        <v>L</v>
      </c>
      <c r="B7" s="12" t="s">
        <v>76</v>
      </c>
      <c r="C7" s="12" t="s">
        <v>77</v>
      </c>
      <c r="D7" s="12" t="s">
        <v>31</v>
      </c>
      <c r="E7" s="13" t="n">
        <v>2</v>
      </c>
      <c r="F7" s="12"/>
      <c r="G7" s="12"/>
      <c r="H7" s="12"/>
      <c r="I7" s="14"/>
      <c r="J7" s="14"/>
      <c r="K7" s="14"/>
      <c r="L7" s="15"/>
      <c r="M7" s="16"/>
      <c r="N7" s="12"/>
      <c r="O7" s="12"/>
      <c r="P7" s="12"/>
    </row>
    <row r="8" customFormat="false" ht="13.8" hidden="false" customHeight="false" outlineLevel="0" collapsed="false">
      <c r="A8" s="27" t="str">
        <f aca="false">HYPERLINK("http://dungeonmaster.ru/Cabinet/?user="&amp;B8,"L")</f>
        <v>L</v>
      </c>
      <c r="B8" s="18" t="s">
        <v>80</v>
      </c>
      <c r="C8" s="18" t="s">
        <v>81</v>
      </c>
      <c r="D8" s="18" t="s">
        <v>16</v>
      </c>
      <c r="E8" s="19" t="n">
        <v>2</v>
      </c>
      <c r="F8" s="18"/>
      <c r="G8" s="18"/>
      <c r="H8" s="18"/>
      <c r="I8" s="20"/>
      <c r="J8" s="20" t="s">
        <v>130</v>
      </c>
      <c r="K8" s="20"/>
      <c r="L8" s="21"/>
      <c r="M8" s="21" t="s">
        <v>131</v>
      </c>
      <c r="N8" s="18"/>
      <c r="O8" s="18"/>
      <c r="P8" s="18"/>
    </row>
    <row r="9" customFormat="false" ht="13.8" hidden="false" customHeight="false" outlineLevel="0" collapsed="false">
      <c r="A9" s="28" t="str">
        <f aca="false">HYPERLINK("http://dungeonmaster.ru/Cabinet/?user="&amp;B9,"L")</f>
        <v>L</v>
      </c>
      <c r="B9" s="29" t="s">
        <v>84</v>
      </c>
      <c r="C9" s="29" t="s">
        <v>85</v>
      </c>
      <c r="D9" s="29" t="s">
        <v>22</v>
      </c>
      <c r="E9" s="30" t="n">
        <v>2</v>
      </c>
      <c r="F9" s="29"/>
      <c r="G9" s="29"/>
      <c r="H9" s="29"/>
      <c r="I9" s="31"/>
      <c r="J9" s="31"/>
      <c r="K9" s="31"/>
      <c r="L9" s="32"/>
      <c r="M9" s="32"/>
      <c r="N9" s="29"/>
      <c r="O9" s="29"/>
      <c r="P9" s="29"/>
    </row>
    <row r="10" customFormat="false" ht="13.8" hidden="false" customHeight="false" outlineLevel="0" collapsed="false">
      <c r="A10" s="33" t="str">
        <f aca="false">HYPERLINK("http://dungeonmaster.ru/Cabinet/?user="&amp;B10,"L")</f>
        <v>L</v>
      </c>
      <c r="B10" s="29" t="s">
        <v>88</v>
      </c>
      <c r="C10" s="29" t="s">
        <v>89</v>
      </c>
      <c r="D10" s="29" t="s">
        <v>24</v>
      </c>
      <c r="E10" s="34" t="n">
        <v>2</v>
      </c>
      <c r="F10" s="29"/>
      <c r="G10" s="29"/>
      <c r="H10" s="29"/>
      <c r="I10" s="35"/>
      <c r="J10" s="35"/>
      <c r="K10" s="35"/>
      <c r="L10" s="36"/>
      <c r="M10" s="36"/>
      <c r="N10" s="29"/>
      <c r="O10" s="29"/>
      <c r="P10" s="29"/>
    </row>
    <row r="11" customFormat="false" ht="13.8" hidden="false" customHeight="false" outlineLevel="0" collapsed="false">
      <c r="A11" s="37" t="str">
        <f aca="false">HYPERLINK("http://dungeonmaster.ru/Cabinet/?user="&amp;B11,"L")</f>
        <v>L</v>
      </c>
      <c r="B11" s="18" t="s">
        <v>92</v>
      </c>
      <c r="C11" s="18" t="s">
        <v>93</v>
      </c>
      <c r="D11" s="18" t="s">
        <v>17</v>
      </c>
      <c r="E11" s="19" t="n">
        <v>2</v>
      </c>
      <c r="F11" s="18"/>
      <c r="G11" s="18"/>
      <c r="H11" s="18"/>
      <c r="I11" s="20"/>
      <c r="J11" s="20"/>
      <c r="K11" s="20"/>
      <c r="L11" s="21"/>
      <c r="M11" s="21" t="s">
        <v>132</v>
      </c>
      <c r="N11" s="18"/>
      <c r="O11" s="18"/>
      <c r="P11" s="18"/>
    </row>
    <row r="12" customFormat="false" ht="13.8" hidden="false" customHeight="false" outlineLevel="0" collapsed="false">
      <c r="A12" s="23" t="str">
        <f aca="false">HYPERLINK("http://dungeonmaster.ru/Cabinet/?user="&amp;B12,"L")</f>
        <v>L</v>
      </c>
      <c r="B12" s="12" t="s">
        <v>95</v>
      </c>
      <c r="C12" s="12" t="s">
        <v>96</v>
      </c>
      <c r="D12" s="12" t="s">
        <v>29</v>
      </c>
      <c r="E12" s="13" t="n">
        <v>2</v>
      </c>
      <c r="F12" s="12"/>
      <c r="G12" s="12"/>
      <c r="H12" s="12"/>
      <c r="I12" s="14"/>
      <c r="J12" s="14"/>
      <c r="K12" s="14"/>
      <c r="L12" s="15"/>
      <c r="M12" s="16"/>
      <c r="N12" s="12"/>
      <c r="O12" s="12"/>
      <c r="P12" s="12"/>
    </row>
    <row r="13" customFormat="false" ht="13.8" hidden="false" customHeight="false" outlineLevel="0" collapsed="false">
      <c r="A13" s="37" t="str">
        <f aca="false">HYPERLINK("http://dungeonmaster.ru/Cabinet/?user="&amp;B13,"L")</f>
        <v>L</v>
      </c>
      <c r="B13" s="18" t="s">
        <v>99</v>
      </c>
      <c r="C13" s="18" t="s">
        <v>100</v>
      </c>
      <c r="D13" s="18" t="s">
        <v>32</v>
      </c>
      <c r="E13" s="38" t="n">
        <v>2</v>
      </c>
      <c r="F13" s="18"/>
      <c r="G13" s="18"/>
      <c r="H13" s="18"/>
      <c r="I13" s="39"/>
      <c r="J13" s="39"/>
      <c r="K13" s="39"/>
      <c r="L13" s="22"/>
      <c r="M13" s="22"/>
      <c r="N13" s="18"/>
      <c r="O13" s="18"/>
      <c r="P13" s="18"/>
    </row>
    <row r="14" customFormat="false" ht="13.8" hidden="false" customHeight="false" outlineLevel="0" collapsed="false">
      <c r="A14" s="23" t="str">
        <f aca="false">HYPERLINK("http://dungeonmaster.ru/Cabinet/?user="&amp;B14,"L")</f>
        <v>L</v>
      </c>
      <c r="B14" s="12" t="s">
        <v>105</v>
      </c>
      <c r="C14" s="12" t="s">
        <v>106</v>
      </c>
      <c r="D14" s="12" t="s">
        <v>31</v>
      </c>
      <c r="E14" s="13" t="n">
        <v>2</v>
      </c>
      <c r="F14" s="12"/>
      <c r="G14" s="12"/>
      <c r="H14" s="12"/>
      <c r="I14" s="14"/>
      <c r="J14" s="14"/>
      <c r="K14" s="14"/>
      <c r="L14" s="15" t="s">
        <v>133</v>
      </c>
      <c r="M14" s="16"/>
      <c r="N14" s="12"/>
      <c r="O14" s="12"/>
      <c r="P14" s="12"/>
    </row>
    <row r="15" customFormat="false" ht="13.8" hidden="false" customHeight="false" outlineLevel="0" collapsed="false">
      <c r="A15" s="33" t="str">
        <f aca="false">HYPERLINK("http://dungeonmaster.ru/Cabinet/?user="&amp;B15,"L")</f>
        <v>L</v>
      </c>
      <c r="B15" s="29" t="s">
        <v>107</v>
      </c>
      <c r="C15" s="29" t="s">
        <v>108</v>
      </c>
      <c r="D15" s="29" t="s">
        <v>23</v>
      </c>
      <c r="E15" s="34" t="n">
        <v>2</v>
      </c>
      <c r="F15" s="29"/>
      <c r="G15" s="29"/>
      <c r="H15" s="29"/>
      <c r="I15" s="35"/>
      <c r="J15" s="35" t="s">
        <v>109</v>
      </c>
      <c r="K15" s="35"/>
      <c r="L15" s="36"/>
      <c r="M15" s="32"/>
      <c r="N15" s="29"/>
      <c r="O15" s="29"/>
      <c r="P15" s="29"/>
    </row>
    <row r="18" customFormat="false" ht="13.8" hidden="false" customHeight="false" outlineLevel="0" collapsed="false">
      <c r="A18" s="17" t="str">
        <f aca="false">HYPERLINK("http://dungeonmaster.ru/Cabinet/?user="&amp;B18,"L")</f>
        <v>L</v>
      </c>
      <c r="B18" s="18" t="s">
        <v>53</v>
      </c>
      <c r="C18" s="18" t="s">
        <v>54</v>
      </c>
      <c r="D18" s="18" t="s">
        <v>8</v>
      </c>
      <c r="E18" s="19" t="n">
        <v>0</v>
      </c>
      <c r="F18" s="18"/>
      <c r="G18" s="18"/>
      <c r="H18" s="18"/>
      <c r="I18" s="20"/>
      <c r="J18" s="20"/>
      <c r="K18" s="20"/>
      <c r="L18" s="21"/>
      <c r="M18" s="22"/>
      <c r="N18" s="18"/>
      <c r="O18" s="18"/>
      <c r="P18" s="18"/>
    </row>
    <row r="19" customFormat="false" ht="12.8" hidden="false" customHeight="false" outlineLevel="0" collapsed="false">
      <c r="G19" s="41"/>
    </row>
    <row r="20" customFormat="false" ht="12.8" hidden="false" customHeight="false" outlineLevel="0" collapsed="false">
      <c r="A20" s="0" t="s">
        <v>134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2" activeCellId="0" sqref="O12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15.85"/>
  </cols>
  <sheetData>
    <row r="1" customFormat="false" ht="13.8" hidden="false" customHeight="false" outlineLevel="0" collapsed="false">
      <c r="A1" s="8" t="s">
        <v>36</v>
      </c>
      <c r="B1" s="8" t="s">
        <v>37</v>
      </c>
      <c r="C1" s="8" t="s">
        <v>38</v>
      </c>
      <c r="D1" s="9" t="s">
        <v>39</v>
      </c>
      <c r="E1" s="10" t="s">
        <v>40</v>
      </c>
      <c r="F1" s="8" t="s">
        <v>41</v>
      </c>
      <c r="G1" s="8" t="s">
        <v>42</v>
      </c>
      <c r="H1" s="0" t="s">
        <v>43</v>
      </c>
      <c r="I1" s="9" t="s">
        <v>44</v>
      </c>
      <c r="J1" s="9" t="s">
        <v>45</v>
      </c>
      <c r="K1" s="9" t="s">
        <v>46</v>
      </c>
      <c r="L1" s="10" t="s">
        <v>47</v>
      </c>
      <c r="M1" s="10" t="s">
        <v>48</v>
      </c>
      <c r="N1" s="8" t="s">
        <v>48</v>
      </c>
      <c r="O1" s="8" t="s">
        <v>48</v>
      </c>
      <c r="P1" s="8" t="s">
        <v>48</v>
      </c>
    </row>
    <row r="2" customFormat="false" ht="13.8" hidden="false" customHeight="false" outlineLevel="0" collapsed="false">
      <c r="A2" s="17" t="str">
        <f aca="false">HYPERLINK("http://dungeonmaster.ru/Cabinet/?user="&amp;B2,"L")</f>
        <v>L</v>
      </c>
      <c r="B2" s="18" t="s">
        <v>57</v>
      </c>
      <c r="C2" s="18" t="s">
        <v>58</v>
      </c>
      <c r="D2" s="18" t="s">
        <v>59</v>
      </c>
      <c r="E2" s="19" t="n">
        <v>2</v>
      </c>
      <c r="F2" s="18"/>
      <c r="G2" s="18"/>
      <c r="H2" s="18"/>
      <c r="I2" s="20"/>
      <c r="J2" s="20"/>
      <c r="K2" s="20"/>
      <c r="L2" s="21" t="s">
        <v>135</v>
      </c>
      <c r="M2" s="22" t="s">
        <v>136</v>
      </c>
      <c r="N2" s="18"/>
      <c r="O2" s="18"/>
      <c r="P2" s="18"/>
    </row>
    <row r="3" customFormat="false" ht="13.8" hidden="false" customHeight="false" outlineLevel="0" collapsed="false">
      <c r="A3" s="23" t="str">
        <f aca="false">HYPERLINK("http://dungeonmaster.ru/Cabinet/?user="&amp;B3,"L")</f>
        <v>L</v>
      </c>
      <c r="B3" s="12" t="s">
        <v>62</v>
      </c>
      <c r="C3" s="12" t="s">
        <v>63</v>
      </c>
      <c r="D3" s="12" t="s">
        <v>31</v>
      </c>
      <c r="E3" s="13" t="n">
        <v>2</v>
      </c>
      <c r="F3" s="12"/>
      <c r="G3" s="12"/>
      <c r="H3" s="12"/>
      <c r="I3" s="14"/>
      <c r="J3" s="14" t="s">
        <v>129</v>
      </c>
      <c r="K3" s="14"/>
      <c r="L3" s="15"/>
      <c r="M3" s="16" t="s">
        <v>137</v>
      </c>
      <c r="N3" s="12" t="s">
        <v>138</v>
      </c>
      <c r="O3" s="12"/>
      <c r="P3" s="12"/>
    </row>
    <row r="4" customFormat="false" ht="13.8" hidden="false" customHeight="false" outlineLevel="0" collapsed="false">
      <c r="A4" s="11" t="str">
        <f aca="false">HYPERLINK("http://dungeonmaster.ru/Cabinet/?user="&amp;B4,"L")</f>
        <v>L</v>
      </c>
      <c r="B4" s="12" t="s">
        <v>67</v>
      </c>
      <c r="C4" s="12" t="s">
        <v>68</v>
      </c>
      <c r="D4" s="12" t="s">
        <v>28</v>
      </c>
      <c r="E4" s="13" t="n">
        <v>3</v>
      </c>
      <c r="F4" s="12"/>
      <c r="G4" s="12"/>
      <c r="H4" s="12"/>
      <c r="I4" s="14"/>
      <c r="J4" s="14"/>
      <c r="K4" s="14"/>
      <c r="L4" s="15" t="s">
        <v>139</v>
      </c>
      <c r="M4" s="16" t="s">
        <v>140</v>
      </c>
      <c r="N4" s="12"/>
      <c r="O4" s="12"/>
      <c r="P4" s="12"/>
    </row>
    <row r="5" customFormat="false" ht="13.8" hidden="false" customHeight="false" outlineLevel="0" collapsed="false">
      <c r="A5" s="24" t="str">
        <f aca="false">HYPERLINK("http://dungeonmaster.ru/Cabinet/?user="&amp;B5,"L")</f>
        <v>L</v>
      </c>
      <c r="B5" s="12" t="s">
        <v>70</v>
      </c>
      <c r="C5" s="12" t="s">
        <v>71</v>
      </c>
      <c r="D5" s="12" t="s">
        <v>30</v>
      </c>
      <c r="E5" s="25" t="n">
        <v>2</v>
      </c>
      <c r="F5" s="12"/>
      <c r="G5" s="12"/>
      <c r="H5" s="12"/>
      <c r="I5" s="26"/>
      <c r="J5" s="26" t="s">
        <v>74</v>
      </c>
      <c r="K5" s="26" t="s">
        <v>73</v>
      </c>
      <c r="L5" s="16"/>
      <c r="M5" s="16" t="s">
        <v>141</v>
      </c>
      <c r="N5" s="12"/>
      <c r="O5" s="12"/>
      <c r="P5" s="12"/>
    </row>
    <row r="6" customFormat="false" ht="13.8" hidden="false" customHeight="false" outlineLevel="0" collapsed="false">
      <c r="A6" s="11" t="str">
        <f aca="false">HYPERLINK("http://dungeonmaster.ru/Cabinet/?user="&amp;B6,"L")</f>
        <v>L</v>
      </c>
      <c r="B6" s="12" t="s">
        <v>76</v>
      </c>
      <c r="C6" s="12" t="s">
        <v>77</v>
      </c>
      <c r="D6" s="12" t="s">
        <v>31</v>
      </c>
      <c r="E6" s="13" t="n">
        <v>2</v>
      </c>
      <c r="F6" s="12"/>
      <c r="G6" s="12"/>
      <c r="H6" s="12"/>
      <c r="I6" s="14"/>
      <c r="J6" s="14"/>
      <c r="K6" s="14"/>
      <c r="L6" s="15"/>
      <c r="M6" s="16" t="s">
        <v>142</v>
      </c>
      <c r="N6" s="12" t="s">
        <v>143</v>
      </c>
      <c r="O6" s="12"/>
      <c r="P6" s="12"/>
    </row>
    <row r="7" customFormat="false" ht="13.8" hidden="false" customHeight="false" outlineLevel="0" collapsed="false">
      <c r="A7" s="27" t="str">
        <f aca="false">HYPERLINK("http://dungeonmaster.ru/Cabinet/?user="&amp;B7,"L")</f>
        <v>L</v>
      </c>
      <c r="B7" s="18" t="s">
        <v>80</v>
      </c>
      <c r="C7" s="18" t="s">
        <v>81</v>
      </c>
      <c r="D7" s="18" t="s">
        <v>16</v>
      </c>
      <c r="E7" s="19" t="n">
        <v>2</v>
      </c>
      <c r="F7" s="18"/>
      <c r="G7" s="18"/>
      <c r="H7" s="18"/>
      <c r="I7" s="20"/>
      <c r="J7" s="20" t="s">
        <v>130</v>
      </c>
      <c r="K7" s="20"/>
      <c r="L7" s="21" t="s">
        <v>144</v>
      </c>
      <c r="M7" s="21" t="s">
        <v>145</v>
      </c>
      <c r="N7" s="18" t="s">
        <v>146</v>
      </c>
      <c r="O7" s="18"/>
      <c r="P7" s="18"/>
    </row>
    <row r="8" customFormat="false" ht="13.8" hidden="false" customHeight="false" outlineLevel="0" collapsed="false">
      <c r="A8" s="28" t="str">
        <f aca="false">HYPERLINK("http://dungeonmaster.ru/Cabinet/?user="&amp;B8,"L")</f>
        <v>L</v>
      </c>
      <c r="B8" s="29" t="s">
        <v>84</v>
      </c>
      <c r="C8" s="29" t="s">
        <v>85</v>
      </c>
      <c r="D8" s="29" t="s">
        <v>22</v>
      </c>
      <c r="E8" s="30" t="n">
        <v>2</v>
      </c>
      <c r="F8" s="29"/>
      <c r="G8" s="29"/>
      <c r="H8" s="29"/>
      <c r="I8" s="31"/>
      <c r="J8" s="31"/>
      <c r="K8" s="31"/>
      <c r="L8" s="32"/>
      <c r="M8" s="32" t="s">
        <v>147</v>
      </c>
      <c r="N8" s="29" t="s">
        <v>148</v>
      </c>
      <c r="O8" s="29"/>
      <c r="P8" s="29"/>
    </row>
    <row r="9" customFormat="false" ht="13.8" hidden="false" customHeight="false" outlineLevel="0" collapsed="false">
      <c r="A9" s="33" t="str">
        <f aca="false">HYPERLINK("http://dungeonmaster.ru/Cabinet/?user="&amp;B9,"L")</f>
        <v>L</v>
      </c>
      <c r="B9" s="29" t="s">
        <v>88</v>
      </c>
      <c r="C9" s="29" t="s">
        <v>89</v>
      </c>
      <c r="D9" s="29" t="s">
        <v>24</v>
      </c>
      <c r="E9" s="34" t="n">
        <v>2</v>
      </c>
      <c r="F9" s="29"/>
      <c r="G9" s="29"/>
      <c r="H9" s="29"/>
      <c r="I9" s="35"/>
      <c r="J9" s="35"/>
      <c r="K9" s="35"/>
      <c r="L9" s="36"/>
      <c r="M9" s="36"/>
      <c r="N9" s="29"/>
      <c r="O9" s="29"/>
      <c r="P9" s="29"/>
    </row>
    <row r="10" customFormat="false" ht="13.8" hidden="false" customHeight="false" outlineLevel="0" collapsed="false">
      <c r="A10" s="37" t="str">
        <f aca="false">HYPERLINK("http://dungeonmaster.ru/Cabinet/?user="&amp;B10,"L")</f>
        <v>L</v>
      </c>
      <c r="B10" s="18" t="s">
        <v>92</v>
      </c>
      <c r="C10" s="18" t="s">
        <v>93</v>
      </c>
      <c r="D10" s="18" t="s">
        <v>17</v>
      </c>
      <c r="E10" s="19" t="n">
        <v>2</v>
      </c>
      <c r="F10" s="18"/>
      <c r="G10" s="18"/>
      <c r="H10" s="18"/>
      <c r="I10" s="20"/>
      <c r="J10" s="20"/>
      <c r="K10" s="20" t="s">
        <v>149</v>
      </c>
      <c r="L10" s="21"/>
      <c r="M10" s="21" t="s">
        <v>150</v>
      </c>
      <c r="N10" s="18"/>
      <c r="O10" s="18"/>
      <c r="P10" s="18"/>
    </row>
    <row r="11" customFormat="false" ht="13.8" hidden="false" customHeight="false" outlineLevel="0" collapsed="false">
      <c r="A11" s="23" t="str">
        <f aca="false">HYPERLINK("http://dungeonmaster.ru/Cabinet/?user="&amp;B11,"L")</f>
        <v>L</v>
      </c>
      <c r="B11" s="12" t="s">
        <v>95</v>
      </c>
      <c r="C11" s="12" t="s">
        <v>96</v>
      </c>
      <c r="D11" s="12" t="s">
        <v>29</v>
      </c>
      <c r="E11" s="13" t="n">
        <v>2</v>
      </c>
      <c r="F11" s="12"/>
      <c r="G11" s="12"/>
      <c r="H11" s="12"/>
      <c r="I11" s="14"/>
      <c r="J11" s="14"/>
      <c r="K11" s="14"/>
      <c r="L11" s="15"/>
      <c r="M11" s="16" t="s">
        <v>151</v>
      </c>
      <c r="N11" s="12"/>
      <c r="O11" s="12"/>
      <c r="P11" s="12"/>
    </row>
    <row r="12" customFormat="false" ht="13.8" hidden="false" customHeight="false" outlineLevel="0" collapsed="false">
      <c r="A12" s="37" t="str">
        <f aca="false">HYPERLINK("http://dungeonmaster.ru/Cabinet/?user="&amp;B12,"L")</f>
        <v>L</v>
      </c>
      <c r="B12" s="18" t="s">
        <v>99</v>
      </c>
      <c r="C12" s="18" t="s">
        <v>100</v>
      </c>
      <c r="D12" s="18" t="s">
        <v>32</v>
      </c>
      <c r="E12" s="38" t="n">
        <v>2</v>
      </c>
      <c r="F12" s="18"/>
      <c r="G12" s="18"/>
      <c r="H12" s="18"/>
      <c r="I12" s="39"/>
      <c r="J12" s="39"/>
      <c r="K12" s="39"/>
      <c r="L12" s="22"/>
      <c r="M12" s="22" t="s">
        <v>152</v>
      </c>
      <c r="N12" s="18" t="s">
        <v>153</v>
      </c>
      <c r="O12" s="18" t="s">
        <v>154</v>
      </c>
      <c r="P12" s="18" t="s">
        <v>155</v>
      </c>
    </row>
    <row r="13" customFormat="false" ht="13.8" hidden="false" customHeight="false" outlineLevel="0" collapsed="false">
      <c r="A13" s="23" t="str">
        <f aca="false">HYPERLINK("http://dungeonmaster.ru/Cabinet/?user="&amp;B13,"L")</f>
        <v>L</v>
      </c>
      <c r="B13" s="12" t="s">
        <v>105</v>
      </c>
      <c r="C13" s="12" t="s">
        <v>106</v>
      </c>
      <c r="D13" s="12" t="s">
        <v>31</v>
      </c>
      <c r="E13" s="13" t="n">
        <v>1</v>
      </c>
      <c r="F13" s="12" t="s">
        <v>156</v>
      </c>
      <c r="G13" s="12"/>
      <c r="H13" s="12"/>
      <c r="I13" s="14"/>
      <c r="J13" s="14"/>
      <c r="K13" s="14"/>
      <c r="L13" s="15"/>
      <c r="M13" s="16"/>
      <c r="N13" s="12"/>
      <c r="O13" s="12"/>
      <c r="P13" s="12"/>
    </row>
    <row r="14" customFormat="false" ht="13.8" hidden="false" customHeight="false" outlineLevel="0" collapsed="false">
      <c r="A14" s="33" t="str">
        <f aca="false">HYPERLINK("http://dungeonmaster.ru/Cabinet/?user="&amp;B14,"L")</f>
        <v>L</v>
      </c>
      <c r="B14" s="29" t="s">
        <v>107</v>
      </c>
      <c r="C14" s="29" t="s">
        <v>108</v>
      </c>
      <c r="D14" s="29" t="s">
        <v>23</v>
      </c>
      <c r="E14" s="34" t="n">
        <v>2</v>
      </c>
      <c r="F14" s="29"/>
      <c r="G14" s="29"/>
      <c r="H14" s="29"/>
      <c r="I14" s="35"/>
      <c r="J14" s="35" t="s">
        <v>109</v>
      </c>
      <c r="K14" s="35"/>
      <c r="L14" s="36"/>
      <c r="M14" s="32" t="s">
        <v>157</v>
      </c>
      <c r="N14" s="29"/>
      <c r="O14" s="29"/>
      <c r="P14" s="29"/>
    </row>
    <row r="17" customFormat="false" ht="13.8" hidden="false" customHeight="false" outlineLevel="0" collapsed="false">
      <c r="A17" s="17" t="str">
        <f aca="false">HYPERLINK("http://dungeonmaster.ru/Cabinet/?user="&amp;B17,"L")</f>
        <v>L</v>
      </c>
      <c r="B17" s="18" t="s">
        <v>53</v>
      </c>
      <c r="C17" s="18" t="s">
        <v>54</v>
      </c>
      <c r="D17" s="18" t="s">
        <v>8</v>
      </c>
      <c r="E17" s="19" t="n">
        <v>0</v>
      </c>
      <c r="F17" s="18"/>
      <c r="G17" s="18"/>
      <c r="H17" s="18"/>
      <c r="I17" s="20"/>
      <c r="J17" s="20"/>
      <c r="K17" s="20"/>
      <c r="L17" s="21"/>
      <c r="M17" s="22"/>
      <c r="N17" s="18"/>
      <c r="O17" s="18"/>
      <c r="P17" s="18"/>
    </row>
    <row r="18" customFormat="false" ht="13.8" hidden="false" customHeight="false" outlineLevel="0" collapsed="false">
      <c r="A18" s="11" t="s">
        <v>158</v>
      </c>
      <c r="B18" s="12" t="s">
        <v>49</v>
      </c>
      <c r="C18" s="12" t="s">
        <v>50</v>
      </c>
      <c r="D18" s="12" t="s">
        <v>26</v>
      </c>
      <c r="E18" s="13" t="n">
        <v>0</v>
      </c>
      <c r="F18" s="12"/>
      <c r="G18" s="12"/>
      <c r="H18" s="12"/>
      <c r="I18" s="14"/>
      <c r="J18" s="14"/>
      <c r="K18" s="14"/>
      <c r="L18" s="15"/>
      <c r="M18" s="16"/>
      <c r="N18" s="12"/>
      <c r="O18" s="12"/>
      <c r="P18" s="12"/>
    </row>
    <row r="19" customFormat="false" ht="12.8" hidden="false" customHeight="false" outlineLevel="0" collapsed="false">
      <c r="G19" s="41"/>
    </row>
    <row r="20" customFormat="false" ht="12.8" hidden="false" customHeight="false" outlineLevel="0" collapsed="false">
      <c r="A20" s="0" t="s">
        <v>58</v>
      </c>
      <c r="B20" s="0" t="s">
        <v>119</v>
      </c>
      <c r="E20" s="0" t="s">
        <v>159</v>
      </c>
      <c r="F20" s="0" t="s">
        <v>160</v>
      </c>
    </row>
    <row r="21" customFormat="false" ht="12.8" hidden="false" customHeight="false" outlineLevel="0" collapsed="false">
      <c r="A21" s="0" t="s">
        <v>63</v>
      </c>
      <c r="B21" s="0" t="s">
        <v>161</v>
      </c>
    </row>
    <row r="22" customFormat="false" ht="12.8" hidden="false" customHeight="false" outlineLevel="0" collapsed="false">
      <c r="A22" s="0" t="s">
        <v>68</v>
      </c>
      <c r="B22" s="0" t="s">
        <v>162</v>
      </c>
    </row>
    <row r="23" customFormat="false" ht="12.8" hidden="false" customHeight="false" outlineLevel="0" collapsed="false">
      <c r="A23" s="0" t="s">
        <v>77</v>
      </c>
      <c r="B23" s="0" t="s">
        <v>163</v>
      </c>
    </row>
    <row r="24" customFormat="false" ht="12.8" hidden="false" customHeight="false" outlineLevel="0" collapsed="false">
      <c r="A24" s="0" t="s">
        <v>77</v>
      </c>
      <c r="B24" s="0" t="s">
        <v>164</v>
      </c>
    </row>
    <row r="25" customFormat="false" ht="12.8" hidden="false" customHeight="false" outlineLevel="0" collapsed="false">
      <c r="A25" s="0" t="s">
        <v>96</v>
      </c>
      <c r="B25" s="0" t="s">
        <v>124</v>
      </c>
    </row>
    <row r="26" customFormat="false" ht="12.8" hidden="false" customHeight="false" outlineLevel="0" collapsed="false">
      <c r="A26" s="0" t="s">
        <v>85</v>
      </c>
      <c r="B26" s="0" t="s">
        <v>165</v>
      </c>
    </row>
    <row r="27" customFormat="false" ht="12.8" hidden="false" customHeight="false" outlineLevel="0" collapsed="false">
      <c r="A27" s="0" t="s">
        <v>100</v>
      </c>
      <c r="B27" s="0" t="s">
        <v>60</v>
      </c>
    </row>
    <row r="28" customFormat="false" ht="12.8" hidden="false" customHeight="false" outlineLevel="0" collapsed="false">
      <c r="A28" s="0" t="s">
        <v>71</v>
      </c>
      <c r="B28" s="0" t="s">
        <v>121</v>
      </c>
    </row>
    <row r="29" customFormat="false" ht="12.8" hidden="false" customHeight="false" outlineLevel="0" collapsed="false">
      <c r="A29" s="0" t="s">
        <v>100</v>
      </c>
      <c r="B29" s="0" t="s">
        <v>166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15.85"/>
  </cols>
  <sheetData>
    <row r="1" customFormat="false" ht="13.8" hidden="false" customHeight="false" outlineLevel="0" collapsed="false">
      <c r="A1" s="8" t="s">
        <v>36</v>
      </c>
      <c r="B1" s="8" t="s">
        <v>37</v>
      </c>
      <c r="C1" s="8" t="s">
        <v>38</v>
      </c>
      <c r="D1" s="9" t="s">
        <v>39</v>
      </c>
      <c r="E1" s="10" t="s">
        <v>40</v>
      </c>
      <c r="F1" s="8" t="s">
        <v>41</v>
      </c>
      <c r="G1" s="8" t="s">
        <v>42</v>
      </c>
      <c r="H1" s="0" t="s">
        <v>43</v>
      </c>
      <c r="I1" s="9" t="s">
        <v>44</v>
      </c>
      <c r="J1" s="9" t="s">
        <v>45</v>
      </c>
      <c r="K1" s="9" t="s">
        <v>46</v>
      </c>
      <c r="L1" s="10" t="s">
        <v>47</v>
      </c>
      <c r="M1" s="10" t="s">
        <v>48</v>
      </c>
      <c r="N1" s="8" t="s">
        <v>48</v>
      </c>
      <c r="O1" s="8" t="s">
        <v>48</v>
      </c>
      <c r="P1" s="8" t="s">
        <v>48</v>
      </c>
    </row>
    <row r="2" customFormat="false" ht="13.8" hidden="false" customHeight="false" outlineLevel="0" collapsed="false">
      <c r="A2" s="17" t="str">
        <f aca="false">HYPERLINK("http://dungeonmaster.ru/Cabinet/?user="&amp;B2,"L")</f>
        <v>L</v>
      </c>
      <c r="B2" s="18" t="s">
        <v>57</v>
      </c>
      <c r="C2" s="18" t="s">
        <v>58</v>
      </c>
      <c r="D2" s="18" t="s">
        <v>59</v>
      </c>
      <c r="E2" s="19" t="n">
        <v>2</v>
      </c>
      <c r="F2" s="18"/>
      <c r="G2" s="18"/>
      <c r="H2" s="18"/>
      <c r="I2" s="20"/>
      <c r="J2" s="20"/>
      <c r="K2" s="20" t="s">
        <v>167</v>
      </c>
      <c r="L2" s="21" t="s">
        <v>168</v>
      </c>
      <c r="M2" s="22"/>
      <c r="N2" s="18"/>
      <c r="O2" s="18"/>
      <c r="P2" s="18"/>
    </row>
    <row r="3" customFormat="false" ht="13.8" hidden="false" customHeight="false" outlineLevel="0" collapsed="false">
      <c r="A3" s="23" t="str">
        <f aca="false">HYPERLINK("http://dungeonmaster.ru/Cabinet/?user="&amp;B3,"L")</f>
        <v>L</v>
      </c>
      <c r="B3" s="12" t="s">
        <v>62</v>
      </c>
      <c r="C3" s="12" t="s">
        <v>63</v>
      </c>
      <c r="D3" s="12" t="s">
        <v>31</v>
      </c>
      <c r="E3" s="13" t="n">
        <v>2</v>
      </c>
      <c r="F3" s="12"/>
      <c r="G3" s="12"/>
      <c r="H3" s="12"/>
      <c r="I3" s="14"/>
      <c r="J3" s="14" t="s">
        <v>129</v>
      </c>
      <c r="K3" s="14"/>
      <c r="L3" s="15"/>
      <c r="M3" s="16"/>
      <c r="N3" s="12"/>
      <c r="O3" s="12"/>
      <c r="P3" s="12"/>
    </row>
    <row r="4" customFormat="false" ht="13.8" hidden="false" customHeight="false" outlineLevel="0" collapsed="false">
      <c r="A4" s="11" t="str">
        <f aca="false">HYPERLINK("http://dungeonmaster.ru/Cabinet/?user="&amp;B4,"L")</f>
        <v>L</v>
      </c>
      <c r="B4" s="12" t="s">
        <v>67</v>
      </c>
      <c r="C4" s="12" t="s">
        <v>68</v>
      </c>
      <c r="D4" s="12" t="s">
        <v>28</v>
      </c>
      <c r="E4" s="13" t="n">
        <v>1</v>
      </c>
      <c r="F4" s="12" t="s">
        <v>156</v>
      </c>
      <c r="G4" s="12"/>
      <c r="H4" s="12"/>
      <c r="I4" s="14"/>
      <c r="J4" s="14"/>
      <c r="K4" s="14"/>
      <c r="L4" s="15"/>
      <c r="M4" s="16"/>
      <c r="N4" s="12"/>
      <c r="O4" s="12"/>
      <c r="P4" s="12"/>
    </row>
    <row r="5" customFormat="false" ht="13.8" hidden="false" customHeight="false" outlineLevel="0" collapsed="false">
      <c r="A5" s="24" t="str">
        <f aca="false">HYPERLINK("http://dungeonmaster.ru/Cabinet/?user="&amp;B5,"L")</f>
        <v>L</v>
      </c>
      <c r="B5" s="12" t="s">
        <v>70</v>
      </c>
      <c r="C5" s="12" t="s">
        <v>71</v>
      </c>
      <c r="D5" s="12" t="s">
        <v>30</v>
      </c>
      <c r="E5" s="25" t="n">
        <v>2</v>
      </c>
      <c r="F5" s="12"/>
      <c r="G5" s="12"/>
      <c r="H5" s="12"/>
      <c r="I5" s="26"/>
      <c r="J5" s="26" t="s">
        <v>74</v>
      </c>
      <c r="K5" s="26" t="s">
        <v>73</v>
      </c>
      <c r="L5" s="16"/>
      <c r="M5" s="16"/>
      <c r="N5" s="12"/>
      <c r="O5" s="12"/>
      <c r="P5" s="12"/>
    </row>
    <row r="6" customFormat="false" ht="13.8" hidden="false" customHeight="false" outlineLevel="0" collapsed="false">
      <c r="A6" s="11" t="str">
        <f aca="false">HYPERLINK("http://dungeonmaster.ru/Cabinet/?user="&amp;B6,"L")</f>
        <v>L</v>
      </c>
      <c r="B6" s="12" t="s">
        <v>76</v>
      </c>
      <c r="C6" s="12" t="s">
        <v>77</v>
      </c>
      <c r="D6" s="12" t="s">
        <v>31</v>
      </c>
      <c r="E6" s="13" t="n">
        <v>2</v>
      </c>
      <c r="F6" s="12"/>
      <c r="G6" s="12"/>
      <c r="H6" s="12"/>
      <c r="I6" s="14"/>
      <c r="J6" s="14"/>
      <c r="K6" s="14"/>
      <c r="L6" s="15"/>
      <c r="M6" s="16"/>
      <c r="N6" s="12"/>
      <c r="O6" s="12"/>
      <c r="P6" s="12"/>
    </row>
    <row r="7" customFormat="false" ht="13.8" hidden="false" customHeight="false" outlineLevel="0" collapsed="false">
      <c r="A7" s="27" t="str">
        <f aca="false">HYPERLINK("http://dungeonmaster.ru/Cabinet/?user="&amp;B7,"L")</f>
        <v>L</v>
      </c>
      <c r="B7" s="18" t="s">
        <v>80</v>
      </c>
      <c r="C7" s="18" t="s">
        <v>81</v>
      </c>
      <c r="D7" s="18" t="s">
        <v>16</v>
      </c>
      <c r="E7" s="19" t="n">
        <v>2</v>
      </c>
      <c r="F7" s="18"/>
      <c r="G7" s="18"/>
      <c r="H7" s="18"/>
      <c r="I7" s="20"/>
      <c r="J7" s="20" t="s">
        <v>169</v>
      </c>
      <c r="K7" s="20"/>
      <c r="L7" s="21"/>
      <c r="M7" s="21"/>
      <c r="N7" s="18"/>
      <c r="O7" s="18"/>
      <c r="P7" s="18"/>
    </row>
    <row r="8" customFormat="false" ht="13.8" hidden="false" customHeight="false" outlineLevel="0" collapsed="false">
      <c r="A8" s="28" t="str">
        <f aca="false">HYPERLINK("http://dungeonmaster.ru/Cabinet/?user="&amp;B8,"L")</f>
        <v>L</v>
      </c>
      <c r="B8" s="29" t="s">
        <v>84</v>
      </c>
      <c r="C8" s="29" t="s">
        <v>85</v>
      </c>
      <c r="D8" s="29" t="s">
        <v>22</v>
      </c>
      <c r="E8" s="30" t="n">
        <v>2</v>
      </c>
      <c r="F8" s="29"/>
      <c r="G8" s="29"/>
      <c r="H8" s="29"/>
      <c r="I8" s="31"/>
      <c r="J8" s="31"/>
      <c r="K8" s="31"/>
      <c r="L8" s="32"/>
      <c r="M8" s="32"/>
      <c r="N8" s="29"/>
      <c r="O8" s="29"/>
      <c r="P8" s="29"/>
    </row>
    <row r="9" customFormat="false" ht="13.8" hidden="false" customHeight="false" outlineLevel="0" collapsed="false">
      <c r="A9" s="33" t="str">
        <f aca="false">HYPERLINK("http://dungeonmaster.ru/Cabinet/?user="&amp;B9,"L")</f>
        <v>L</v>
      </c>
      <c r="B9" s="29" t="s">
        <v>88</v>
      </c>
      <c r="C9" s="29" t="s">
        <v>89</v>
      </c>
      <c r="D9" s="29" t="s">
        <v>24</v>
      </c>
      <c r="E9" s="34" t="n">
        <v>2</v>
      </c>
      <c r="F9" s="29"/>
      <c r="G9" s="29"/>
      <c r="H9" s="29"/>
      <c r="I9" s="35"/>
      <c r="J9" s="35"/>
      <c r="K9" s="35"/>
      <c r="L9" s="36" t="s">
        <v>170</v>
      </c>
      <c r="M9" s="36"/>
      <c r="N9" s="29"/>
      <c r="O9" s="29"/>
      <c r="P9" s="29"/>
    </row>
    <row r="10" customFormat="false" ht="13.8" hidden="false" customHeight="false" outlineLevel="0" collapsed="false">
      <c r="A10" s="37" t="str">
        <f aca="false">HYPERLINK("http://dungeonmaster.ru/Cabinet/?user="&amp;B10,"L")</f>
        <v>L</v>
      </c>
      <c r="B10" s="18" t="s">
        <v>92</v>
      </c>
      <c r="C10" s="18" t="s">
        <v>93</v>
      </c>
      <c r="D10" s="18" t="s">
        <v>17</v>
      </c>
      <c r="E10" s="19" t="n">
        <v>2</v>
      </c>
      <c r="F10" s="18"/>
      <c r="G10" s="18"/>
      <c r="H10" s="18"/>
      <c r="I10" s="20"/>
      <c r="J10" s="20"/>
      <c r="K10" s="20" t="s">
        <v>149</v>
      </c>
      <c r="L10" s="21"/>
      <c r="M10" s="21"/>
      <c r="N10" s="18"/>
      <c r="O10" s="18"/>
      <c r="P10" s="18"/>
    </row>
    <row r="11" customFormat="false" ht="13.8" hidden="false" customHeight="false" outlineLevel="0" collapsed="false">
      <c r="A11" s="23" t="str">
        <f aca="false">HYPERLINK("http://dungeonmaster.ru/Cabinet/?user="&amp;B11,"L")</f>
        <v>L</v>
      </c>
      <c r="B11" s="12" t="s">
        <v>95</v>
      </c>
      <c r="C11" s="12" t="s">
        <v>96</v>
      </c>
      <c r="D11" s="12" t="s">
        <v>29</v>
      </c>
      <c r="E11" s="13" t="n">
        <v>2</v>
      </c>
      <c r="F11" s="12"/>
      <c r="G11" s="12"/>
      <c r="H11" s="12"/>
      <c r="I11" s="14"/>
      <c r="J11" s="14"/>
      <c r="K11" s="14"/>
      <c r="L11" s="15"/>
      <c r="M11" s="16"/>
      <c r="N11" s="12"/>
      <c r="O11" s="12"/>
      <c r="P11" s="12"/>
    </row>
    <row r="12" customFormat="false" ht="13.8" hidden="false" customHeight="false" outlineLevel="0" collapsed="false">
      <c r="A12" s="37" t="str">
        <f aca="false">HYPERLINK("http://dungeonmaster.ru/Cabinet/?user="&amp;B12,"L")</f>
        <v>L</v>
      </c>
      <c r="B12" s="18" t="s">
        <v>99</v>
      </c>
      <c r="C12" s="18" t="s">
        <v>100</v>
      </c>
      <c r="D12" s="18" t="s">
        <v>32</v>
      </c>
      <c r="E12" s="38" t="n">
        <v>2</v>
      </c>
      <c r="F12" s="18"/>
      <c r="G12" s="18"/>
      <c r="H12" s="18"/>
      <c r="I12" s="39"/>
      <c r="J12" s="39" t="s">
        <v>171</v>
      </c>
      <c r="K12" s="39" t="s">
        <v>172</v>
      </c>
      <c r="L12" s="22"/>
      <c r="M12" s="22" t="s">
        <v>173</v>
      </c>
      <c r="N12" s="18" t="s">
        <v>174</v>
      </c>
      <c r="O12" s="18"/>
      <c r="P12" s="18"/>
    </row>
    <row r="13" customFormat="false" ht="13.8" hidden="false" customHeight="false" outlineLevel="0" collapsed="false">
      <c r="A13" s="23" t="str">
        <f aca="false">HYPERLINK("http://dungeonmaster.ru/Cabinet/?user="&amp;B13,"L")</f>
        <v>L</v>
      </c>
      <c r="B13" s="12" t="s">
        <v>105</v>
      </c>
      <c r="C13" s="12" t="s">
        <v>106</v>
      </c>
      <c r="D13" s="12" t="s">
        <v>31</v>
      </c>
      <c r="E13" s="13" t="n">
        <v>1</v>
      </c>
      <c r="F13" s="12" t="s">
        <v>156</v>
      </c>
      <c r="G13" s="12"/>
      <c r="H13" s="12"/>
      <c r="I13" s="14"/>
      <c r="J13" s="14"/>
      <c r="K13" s="14"/>
      <c r="L13" s="15"/>
      <c r="M13" s="16"/>
      <c r="N13" s="12"/>
      <c r="O13" s="12"/>
      <c r="P13" s="12"/>
    </row>
    <row r="14" customFormat="false" ht="13.8" hidden="false" customHeight="false" outlineLevel="0" collapsed="false">
      <c r="A14" s="33" t="str">
        <f aca="false">HYPERLINK("http://dungeonmaster.ru/Cabinet/?user="&amp;B14,"L")</f>
        <v>L</v>
      </c>
      <c r="B14" s="29" t="s">
        <v>107</v>
      </c>
      <c r="C14" s="29" t="s">
        <v>108</v>
      </c>
      <c r="D14" s="29" t="s">
        <v>23</v>
      </c>
      <c r="E14" s="34" t="n">
        <v>2</v>
      </c>
      <c r="F14" s="29"/>
      <c r="G14" s="29"/>
      <c r="H14" s="29"/>
      <c r="I14" s="35"/>
      <c r="J14" s="35" t="s">
        <v>109</v>
      </c>
      <c r="K14" s="35"/>
      <c r="L14" s="36"/>
      <c r="M14" s="32"/>
      <c r="N14" s="29"/>
      <c r="O14" s="29"/>
      <c r="P14" s="29"/>
    </row>
    <row r="17" customFormat="false" ht="13.8" hidden="false" customHeight="false" outlineLevel="0" collapsed="false">
      <c r="A17" s="17" t="str">
        <f aca="false">HYPERLINK("http://dungeonmaster.ru/Cabinet/?user="&amp;B17,"L")</f>
        <v>L</v>
      </c>
      <c r="B17" s="18" t="s">
        <v>53</v>
      </c>
      <c r="C17" s="18" t="s">
        <v>54</v>
      </c>
      <c r="D17" s="18" t="s">
        <v>8</v>
      </c>
      <c r="E17" s="19" t="n">
        <v>0</v>
      </c>
      <c r="F17" s="18"/>
      <c r="G17" s="18"/>
      <c r="H17" s="18"/>
      <c r="I17" s="20"/>
      <c r="J17" s="20"/>
      <c r="K17" s="20"/>
      <c r="L17" s="21"/>
      <c r="M17" s="22"/>
      <c r="N17" s="18"/>
      <c r="O17" s="18"/>
      <c r="P17" s="18"/>
    </row>
    <row r="18" customFormat="false" ht="13.8" hidden="false" customHeight="false" outlineLevel="0" collapsed="false">
      <c r="A18" s="11" t="s">
        <v>158</v>
      </c>
      <c r="B18" s="12" t="s">
        <v>49</v>
      </c>
      <c r="C18" s="12" t="s">
        <v>50</v>
      </c>
      <c r="D18" s="12" t="s">
        <v>26</v>
      </c>
      <c r="E18" s="13" t="n">
        <v>0</v>
      </c>
      <c r="F18" s="12"/>
      <c r="G18" s="12"/>
      <c r="H18" s="12"/>
      <c r="I18" s="14"/>
      <c r="J18" s="14"/>
      <c r="K18" s="14"/>
      <c r="L18" s="15"/>
      <c r="M18" s="16"/>
      <c r="N18" s="12"/>
      <c r="O18" s="12"/>
      <c r="P18" s="12"/>
    </row>
    <row r="20" customFormat="false" ht="12.8" hidden="false" customHeight="false" outlineLevel="0" collapsed="false">
      <c r="A20" s="0" t="s">
        <v>175</v>
      </c>
      <c r="G20" s="41"/>
    </row>
    <row r="21" customFormat="false" ht="12.8" hidden="false" customHeight="false" outlineLevel="0" collapsed="false">
      <c r="A21" s="0" t="s">
        <v>176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8" activeCellId="0" sqref="P18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15.85"/>
    <col collapsed="false" customWidth="true" hidden="false" outlineLevel="0" max="12" min="12" style="0" width="27.54"/>
  </cols>
  <sheetData>
    <row r="1" customFormat="false" ht="13.8" hidden="false" customHeight="false" outlineLevel="0" collapsed="false">
      <c r="A1" s="8" t="s">
        <v>36</v>
      </c>
      <c r="B1" s="8" t="s">
        <v>37</v>
      </c>
      <c r="C1" s="8" t="s">
        <v>38</v>
      </c>
      <c r="D1" s="9" t="s">
        <v>39</v>
      </c>
      <c r="E1" s="10" t="s">
        <v>40</v>
      </c>
      <c r="F1" s="8" t="s">
        <v>41</v>
      </c>
      <c r="G1" s="8" t="s">
        <v>42</v>
      </c>
      <c r="H1" s="0" t="s">
        <v>43</v>
      </c>
      <c r="I1" s="9" t="s">
        <v>44</v>
      </c>
      <c r="J1" s="9" t="s">
        <v>45</v>
      </c>
      <c r="K1" s="9" t="s">
        <v>46</v>
      </c>
      <c r="L1" s="10" t="s">
        <v>47</v>
      </c>
      <c r="M1" s="10" t="s">
        <v>48</v>
      </c>
      <c r="N1" s="8" t="s">
        <v>48</v>
      </c>
      <c r="O1" s="8" t="s">
        <v>48</v>
      </c>
      <c r="P1" s="8" t="s">
        <v>48</v>
      </c>
    </row>
    <row r="2" customFormat="false" ht="13.8" hidden="false" customHeight="false" outlineLevel="0" collapsed="false">
      <c r="A2" s="23" t="str">
        <f aca="false">HYPERLINK("http://dungeonmaster.ru/Cabinet/?user="&amp;B2,"L")</f>
        <v>L</v>
      </c>
      <c r="B2" s="12" t="s">
        <v>62</v>
      </c>
      <c r="C2" s="12" t="s">
        <v>63</v>
      </c>
      <c r="D2" s="12" t="s">
        <v>31</v>
      </c>
      <c r="E2" s="13" t="n">
        <v>2</v>
      </c>
      <c r="F2" s="12"/>
      <c r="G2" s="12"/>
      <c r="H2" s="12"/>
      <c r="I2" s="14"/>
      <c r="J2" s="14" t="s">
        <v>129</v>
      </c>
      <c r="K2" s="14"/>
      <c r="L2" s="15" t="s">
        <v>133</v>
      </c>
      <c r="M2" s="16"/>
      <c r="N2" s="12"/>
      <c r="O2" s="12"/>
      <c r="P2" s="12"/>
    </row>
    <row r="3" customFormat="false" ht="13.8" hidden="false" customHeight="false" outlineLevel="0" collapsed="false">
      <c r="A3" s="11" t="str">
        <f aca="false">HYPERLINK("http://dungeonmaster.ru/Cabinet/?user="&amp;B3,"L")</f>
        <v>L</v>
      </c>
      <c r="B3" s="12" t="s">
        <v>67</v>
      </c>
      <c r="C3" s="12" t="s">
        <v>68</v>
      </c>
      <c r="D3" s="12" t="s">
        <v>28</v>
      </c>
      <c r="E3" s="13" t="n">
        <v>1</v>
      </c>
      <c r="F3" s="12" t="s">
        <v>156</v>
      </c>
      <c r="G3" s="12"/>
      <c r="H3" s="12"/>
      <c r="I3" s="14"/>
      <c r="J3" s="14"/>
      <c r="K3" s="14"/>
      <c r="L3" s="15"/>
      <c r="M3" s="16"/>
      <c r="N3" s="12"/>
      <c r="O3" s="12"/>
      <c r="P3" s="12"/>
    </row>
    <row r="4" customFormat="false" ht="13.8" hidden="false" customHeight="false" outlineLevel="0" collapsed="false">
      <c r="A4" s="24" t="str">
        <f aca="false">HYPERLINK("http://dungeonmaster.ru/Cabinet/?user="&amp;B4,"L")</f>
        <v>L</v>
      </c>
      <c r="B4" s="12" t="s">
        <v>70</v>
      </c>
      <c r="C4" s="12" t="s">
        <v>71</v>
      </c>
      <c r="D4" s="12" t="s">
        <v>30</v>
      </c>
      <c r="E4" s="25" t="n">
        <v>2</v>
      </c>
      <c r="F4" s="12"/>
      <c r="G4" s="12"/>
      <c r="H4" s="12"/>
      <c r="I4" s="26"/>
      <c r="J4" s="26" t="s">
        <v>74</v>
      </c>
      <c r="K4" s="26" t="s">
        <v>73</v>
      </c>
      <c r="L4" s="16"/>
      <c r="M4" s="16" t="s">
        <v>177</v>
      </c>
      <c r="N4" s="12"/>
      <c r="O4" s="12"/>
      <c r="P4" s="12"/>
    </row>
    <row r="5" customFormat="false" ht="13.8" hidden="false" customHeight="false" outlineLevel="0" collapsed="false">
      <c r="A5" s="11" t="str">
        <f aca="false">HYPERLINK("http://dungeonmaster.ru/Cabinet/?user="&amp;B5,"L")</f>
        <v>L</v>
      </c>
      <c r="B5" s="12" t="s">
        <v>76</v>
      </c>
      <c r="C5" s="12" t="s">
        <v>77</v>
      </c>
      <c r="D5" s="12" t="s">
        <v>31</v>
      </c>
      <c r="E5" s="13" t="n">
        <v>2</v>
      </c>
      <c r="F5" s="12"/>
      <c r="G5" s="12"/>
      <c r="H5" s="12"/>
      <c r="I5" s="14"/>
      <c r="J5" s="14"/>
      <c r="K5" s="14"/>
      <c r="L5" s="15"/>
      <c r="M5" s="42" t="s">
        <v>178</v>
      </c>
      <c r="N5" s="12" t="s">
        <v>179</v>
      </c>
      <c r="O5" s="12"/>
      <c r="P5" s="12"/>
    </row>
    <row r="6" customFormat="false" ht="13.8" hidden="false" customHeight="false" outlineLevel="0" collapsed="false">
      <c r="A6" s="27" t="str">
        <f aca="false">HYPERLINK("http://dungeonmaster.ru/Cabinet/?user="&amp;B6,"L")</f>
        <v>L</v>
      </c>
      <c r="B6" s="18" t="s">
        <v>80</v>
      </c>
      <c r="C6" s="18" t="s">
        <v>81</v>
      </c>
      <c r="D6" s="18" t="s">
        <v>16</v>
      </c>
      <c r="E6" s="19" t="n">
        <v>2</v>
      </c>
      <c r="F6" s="18"/>
      <c r="G6" s="18"/>
      <c r="H6" s="18"/>
      <c r="I6" s="20"/>
      <c r="J6" s="20" t="s">
        <v>169</v>
      </c>
      <c r="K6" s="20"/>
      <c r="L6" s="21" t="s">
        <v>180</v>
      </c>
      <c r="M6" s="21" t="s">
        <v>181</v>
      </c>
      <c r="N6" s="18" t="s">
        <v>182</v>
      </c>
      <c r="O6" s="18"/>
      <c r="P6" s="18"/>
    </row>
    <row r="7" customFormat="false" ht="13.8" hidden="false" customHeight="false" outlineLevel="0" collapsed="false">
      <c r="A7" s="28" t="str">
        <f aca="false">HYPERLINK("http://dungeonmaster.ru/Cabinet/?user="&amp;B7,"L")</f>
        <v>L</v>
      </c>
      <c r="B7" s="29" t="s">
        <v>84</v>
      </c>
      <c r="C7" s="29" t="s">
        <v>85</v>
      </c>
      <c r="D7" s="29" t="s">
        <v>22</v>
      </c>
      <c r="E7" s="30" t="n">
        <v>2</v>
      </c>
      <c r="F7" s="29"/>
      <c r="G7" s="29"/>
      <c r="H7" s="29"/>
      <c r="I7" s="31"/>
      <c r="J7" s="31"/>
      <c r="K7" s="31"/>
      <c r="L7" s="32"/>
      <c r="M7" s="32" t="s">
        <v>183</v>
      </c>
      <c r="N7" s="29" t="s">
        <v>184</v>
      </c>
      <c r="O7" s="29"/>
      <c r="P7" s="29"/>
    </row>
    <row r="8" customFormat="false" ht="13.8" hidden="false" customHeight="false" outlineLevel="0" collapsed="false">
      <c r="A8" s="33" t="str">
        <f aca="false">HYPERLINK("http://dungeonmaster.ru/Cabinet/?user="&amp;B8,"L")</f>
        <v>L</v>
      </c>
      <c r="B8" s="29" t="s">
        <v>88</v>
      </c>
      <c r="C8" s="29" t="s">
        <v>89</v>
      </c>
      <c r="D8" s="29" t="s">
        <v>24</v>
      </c>
      <c r="E8" s="34" t="n">
        <v>2</v>
      </c>
      <c r="F8" s="29"/>
      <c r="G8" s="29" t="s">
        <v>156</v>
      </c>
      <c r="H8" s="29"/>
      <c r="I8" s="35"/>
      <c r="J8" s="35"/>
      <c r="K8" s="35"/>
      <c r="L8" s="36"/>
      <c r="M8" s="36"/>
      <c r="N8" s="29"/>
      <c r="O8" s="29"/>
      <c r="P8" s="29"/>
    </row>
    <row r="9" customFormat="false" ht="13.8" hidden="false" customHeight="false" outlineLevel="0" collapsed="false">
      <c r="A9" s="37" t="str">
        <f aca="false">HYPERLINK("http://dungeonmaster.ru/Cabinet/?user="&amp;B9,"L")</f>
        <v>L</v>
      </c>
      <c r="B9" s="18" t="s">
        <v>92</v>
      </c>
      <c r="C9" s="18" t="s">
        <v>93</v>
      </c>
      <c r="D9" s="18" t="s">
        <v>17</v>
      </c>
      <c r="E9" s="19" t="n">
        <v>2</v>
      </c>
      <c r="F9" s="18"/>
      <c r="G9" s="18"/>
      <c r="H9" s="18"/>
      <c r="I9" s="20"/>
      <c r="J9" s="20"/>
      <c r="K9" s="20" t="s">
        <v>149</v>
      </c>
      <c r="L9" s="21"/>
      <c r="M9" s="21" t="s">
        <v>185</v>
      </c>
      <c r="N9" s="18"/>
      <c r="O9" s="18"/>
      <c r="P9" s="18"/>
    </row>
    <row r="10" customFormat="false" ht="13.8" hidden="false" customHeight="false" outlineLevel="0" collapsed="false">
      <c r="A10" s="23" t="str">
        <f aca="false">HYPERLINK("http://dungeonmaster.ru/Cabinet/?user="&amp;B10,"L")</f>
        <v>L</v>
      </c>
      <c r="B10" s="12" t="s">
        <v>95</v>
      </c>
      <c r="C10" s="12" t="s">
        <v>96</v>
      </c>
      <c r="D10" s="12" t="s">
        <v>29</v>
      </c>
      <c r="E10" s="13" t="n">
        <v>2</v>
      </c>
      <c r="F10" s="12"/>
      <c r="G10" s="12"/>
      <c r="H10" s="12"/>
      <c r="I10" s="14"/>
      <c r="J10" s="14"/>
      <c r="K10" s="14"/>
      <c r="L10" s="15" t="s">
        <v>186</v>
      </c>
      <c r="M10" s="16" t="s">
        <v>187</v>
      </c>
      <c r="N10" s="12" t="s">
        <v>188</v>
      </c>
      <c r="O10" s="12"/>
      <c r="P10" s="12"/>
    </row>
    <row r="11" customFormat="false" ht="13.8" hidden="false" customHeight="false" outlineLevel="0" collapsed="false">
      <c r="A11" s="37" t="str">
        <f aca="false">HYPERLINK("http://dungeonmaster.ru/Cabinet/?user="&amp;B11,"L")</f>
        <v>L</v>
      </c>
      <c r="B11" s="18" t="s">
        <v>99</v>
      </c>
      <c r="C11" s="18" t="s">
        <v>100</v>
      </c>
      <c r="D11" s="18" t="s">
        <v>32</v>
      </c>
      <c r="E11" s="38" t="n">
        <v>2</v>
      </c>
      <c r="F11" s="18"/>
      <c r="G11" s="18"/>
      <c r="H11" s="18"/>
      <c r="I11" s="39"/>
      <c r="J11" s="39" t="s">
        <v>171</v>
      </c>
      <c r="K11" s="39" t="s">
        <v>189</v>
      </c>
      <c r="L11" s="22"/>
      <c r="M11" s="22" t="s">
        <v>190</v>
      </c>
      <c r="N11" s="18" t="s">
        <v>191</v>
      </c>
      <c r="O11" s="18" t="s">
        <v>192</v>
      </c>
      <c r="P11" s="18" t="s">
        <v>193</v>
      </c>
    </row>
    <row r="12" customFormat="false" ht="13.8" hidden="false" customHeight="false" outlineLevel="0" collapsed="false">
      <c r="A12" s="23" t="str">
        <f aca="false">HYPERLINK("http://dungeonmaster.ru/Cabinet/?user="&amp;B12,"L")</f>
        <v>L</v>
      </c>
      <c r="B12" s="12" t="s">
        <v>105</v>
      </c>
      <c r="C12" s="12" t="s">
        <v>106</v>
      </c>
      <c r="D12" s="12" t="s">
        <v>31</v>
      </c>
      <c r="E12" s="13" t="n">
        <v>1</v>
      </c>
      <c r="F12" s="12" t="s">
        <v>156</v>
      </c>
      <c r="G12" s="12"/>
      <c r="H12" s="12"/>
      <c r="I12" s="14"/>
      <c r="J12" s="14"/>
      <c r="K12" s="14"/>
      <c r="L12" s="15"/>
      <c r="M12" s="16"/>
      <c r="N12" s="12"/>
      <c r="O12" s="12"/>
      <c r="P12" s="12"/>
    </row>
    <row r="13" customFormat="false" ht="13.8" hidden="false" customHeight="false" outlineLevel="0" collapsed="false">
      <c r="A13" s="33" t="str">
        <f aca="false">HYPERLINK("http://dungeonmaster.ru/Cabinet/?user="&amp;B13,"L")</f>
        <v>L</v>
      </c>
      <c r="B13" s="29" t="s">
        <v>107</v>
      </c>
      <c r="C13" s="29" t="s">
        <v>108</v>
      </c>
      <c r="D13" s="29" t="s">
        <v>23</v>
      </c>
      <c r="E13" s="34" t="n">
        <v>2</v>
      </c>
      <c r="F13" s="29"/>
      <c r="G13" s="29"/>
      <c r="H13" s="29"/>
      <c r="I13" s="35" t="s">
        <v>109</v>
      </c>
      <c r="J13" s="35"/>
      <c r="K13" s="35"/>
      <c r="L13" s="36"/>
      <c r="M13" s="32" t="s">
        <v>194</v>
      </c>
      <c r="N13" s="29"/>
      <c r="O13" s="29"/>
      <c r="P13" s="29"/>
    </row>
    <row r="16" customFormat="false" ht="13.8" hidden="false" customHeight="false" outlineLevel="0" collapsed="false">
      <c r="A16" s="17" t="str">
        <f aca="false">HYPERLINK("http://dungeonmaster.ru/Cabinet/?user="&amp;B16,"L")</f>
        <v>L</v>
      </c>
      <c r="B16" s="18" t="s">
        <v>53</v>
      </c>
      <c r="C16" s="18" t="s">
        <v>54</v>
      </c>
      <c r="D16" s="18" t="s">
        <v>8</v>
      </c>
      <c r="E16" s="19" t="n">
        <v>0</v>
      </c>
      <c r="F16" s="18"/>
      <c r="G16" s="18"/>
      <c r="H16" s="18"/>
      <c r="I16" s="20"/>
      <c r="J16" s="20"/>
      <c r="K16" s="20"/>
      <c r="L16" s="21"/>
      <c r="M16" s="22"/>
      <c r="N16" s="18"/>
      <c r="O16" s="18"/>
      <c r="P16" s="18"/>
    </row>
    <row r="17" customFormat="false" ht="13.8" hidden="false" customHeight="false" outlineLevel="0" collapsed="false">
      <c r="A17" s="11" t="s">
        <v>158</v>
      </c>
      <c r="B17" s="12" t="s">
        <v>49</v>
      </c>
      <c r="C17" s="12" t="s">
        <v>50</v>
      </c>
      <c r="D17" s="12" t="s">
        <v>26</v>
      </c>
      <c r="E17" s="13" t="n">
        <v>0</v>
      </c>
      <c r="F17" s="12"/>
      <c r="G17" s="12"/>
      <c r="H17" s="12"/>
      <c r="I17" s="14"/>
      <c r="J17" s="14"/>
      <c r="K17" s="14"/>
      <c r="L17" s="15"/>
      <c r="M17" s="16"/>
      <c r="N17" s="12"/>
      <c r="O17" s="12"/>
      <c r="P17" s="12"/>
    </row>
    <row r="18" customFormat="false" ht="13.8" hidden="false" customHeight="false" outlineLevel="0" collapsed="false">
      <c r="A18" s="17" t="str">
        <f aca="false">HYPERLINK("http://dungeonmaster.ru/Cabinet/?user="&amp;B18,"L")</f>
        <v>L</v>
      </c>
      <c r="B18" s="18" t="s">
        <v>57</v>
      </c>
      <c r="C18" s="18" t="s">
        <v>58</v>
      </c>
      <c r="D18" s="18" t="s">
        <v>59</v>
      </c>
      <c r="E18" s="19" t="n">
        <v>0</v>
      </c>
      <c r="F18" s="18"/>
      <c r="G18" s="18"/>
      <c r="H18" s="18"/>
      <c r="I18" s="20"/>
      <c r="J18" s="20"/>
      <c r="K18" s="20" t="s">
        <v>167</v>
      </c>
      <c r="L18" s="21"/>
      <c r="M18" s="22"/>
      <c r="N18" s="18"/>
      <c r="O18" s="18"/>
      <c r="P18" s="18"/>
    </row>
    <row r="19" customFormat="false" ht="12.8" hidden="false" customHeight="false" outlineLevel="0" collapsed="false">
      <c r="G19" s="41"/>
    </row>
    <row r="20" customFormat="false" ht="12.8" hidden="false" customHeight="false" outlineLevel="0" collapsed="false">
      <c r="A20" s="0" t="s">
        <v>195</v>
      </c>
      <c r="C20" s="0" t="s">
        <v>77</v>
      </c>
      <c r="D20" s="0" t="s">
        <v>196</v>
      </c>
      <c r="E20" s="0" t="s">
        <v>121</v>
      </c>
    </row>
    <row r="21" customFormat="false" ht="12.8" hidden="false" customHeight="false" outlineLevel="0" collapsed="false">
      <c r="C21" s="0" t="s">
        <v>16</v>
      </c>
      <c r="D21" s="0" t="s">
        <v>180</v>
      </c>
    </row>
    <row r="22" customFormat="false" ht="12.8" hidden="false" customHeight="false" outlineLevel="0" collapsed="false">
      <c r="C22" s="0" t="s">
        <v>22</v>
      </c>
      <c r="D22" s="0" t="s">
        <v>197</v>
      </c>
    </row>
    <row r="23" customFormat="false" ht="12.8" hidden="false" customHeight="false" outlineLevel="0" collapsed="false">
      <c r="C23" s="0" t="s">
        <v>71</v>
      </c>
      <c r="D23" s="0" t="s">
        <v>60</v>
      </c>
    </row>
    <row r="24" customFormat="false" ht="12.8" hidden="false" customHeight="false" outlineLevel="0" collapsed="false">
      <c r="C24" s="0" t="s">
        <v>32</v>
      </c>
      <c r="D24" s="0" t="s">
        <v>198</v>
      </c>
    </row>
    <row r="25" customFormat="false" ht="12.8" hidden="false" customHeight="false" outlineLevel="0" collapsed="false">
      <c r="C25" s="0" t="s">
        <v>23</v>
      </c>
      <c r="D25" s="0" t="s">
        <v>199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15.85"/>
  </cols>
  <sheetData>
    <row r="1" customFormat="false" ht="13.8" hidden="false" customHeight="false" outlineLevel="0" collapsed="false">
      <c r="A1" s="8" t="s">
        <v>36</v>
      </c>
      <c r="B1" s="8" t="s">
        <v>37</v>
      </c>
      <c r="C1" s="8" t="s">
        <v>38</v>
      </c>
      <c r="D1" s="9" t="s">
        <v>39</v>
      </c>
      <c r="E1" s="10" t="s">
        <v>40</v>
      </c>
      <c r="F1" s="8" t="s">
        <v>41</v>
      </c>
      <c r="G1" s="8" t="s">
        <v>42</v>
      </c>
      <c r="H1" s="0" t="s">
        <v>43</v>
      </c>
      <c r="I1" s="9" t="s">
        <v>44</v>
      </c>
      <c r="J1" s="9" t="s">
        <v>45</v>
      </c>
      <c r="K1" s="9" t="s">
        <v>46</v>
      </c>
      <c r="L1" s="10" t="s">
        <v>47</v>
      </c>
      <c r="M1" s="10" t="s">
        <v>48</v>
      </c>
      <c r="N1" s="8" t="s">
        <v>48</v>
      </c>
      <c r="O1" s="8" t="s">
        <v>48</v>
      </c>
      <c r="P1" s="8" t="s">
        <v>48</v>
      </c>
    </row>
    <row r="2" customFormat="false" ht="13.8" hidden="false" customHeight="false" outlineLevel="0" collapsed="false">
      <c r="A2" s="23" t="str">
        <f aca="false">HYPERLINK("http://dungeonmaster.ru/Cabinet/?user="&amp;B2,"L")</f>
        <v>L</v>
      </c>
      <c r="B2" s="12" t="s">
        <v>62</v>
      </c>
      <c r="C2" s="12" t="s">
        <v>63</v>
      </c>
      <c r="D2" s="12" t="s">
        <v>31</v>
      </c>
      <c r="E2" s="13" t="n">
        <v>1</v>
      </c>
      <c r="F2" s="12" t="s">
        <v>156</v>
      </c>
      <c r="G2" s="12"/>
      <c r="H2" s="12"/>
      <c r="I2" s="14"/>
      <c r="J2" s="14" t="s">
        <v>129</v>
      </c>
      <c r="K2" s="14"/>
      <c r="L2" s="15"/>
      <c r="M2" s="16"/>
      <c r="N2" s="12"/>
      <c r="O2" s="12"/>
      <c r="P2" s="12"/>
    </row>
    <row r="3" customFormat="false" ht="13.8" hidden="false" customHeight="false" outlineLevel="0" collapsed="false">
      <c r="A3" s="11" t="str">
        <f aca="false">HYPERLINK("http://dungeonmaster.ru/Cabinet/?user="&amp;B3,"L")</f>
        <v>L</v>
      </c>
      <c r="B3" s="12" t="s">
        <v>67</v>
      </c>
      <c r="C3" s="12" t="s">
        <v>68</v>
      </c>
      <c r="D3" s="12" t="s">
        <v>28</v>
      </c>
      <c r="E3" s="13" t="n">
        <v>1</v>
      </c>
      <c r="F3" s="12" t="s">
        <v>156</v>
      </c>
      <c r="G3" s="12"/>
      <c r="H3" s="12"/>
      <c r="I3" s="14"/>
      <c r="J3" s="14"/>
      <c r="K3" s="14"/>
      <c r="L3" s="15"/>
      <c r="M3" s="16"/>
      <c r="N3" s="12"/>
      <c r="O3" s="12"/>
      <c r="P3" s="12"/>
    </row>
    <row r="4" customFormat="false" ht="13.8" hidden="false" customHeight="false" outlineLevel="0" collapsed="false">
      <c r="A4" s="24" t="str">
        <f aca="false">HYPERLINK("http://dungeonmaster.ru/Cabinet/?user="&amp;B4,"L")</f>
        <v>L</v>
      </c>
      <c r="B4" s="12" t="s">
        <v>70</v>
      </c>
      <c r="C4" s="12" t="s">
        <v>71</v>
      </c>
      <c r="D4" s="12" t="s">
        <v>30</v>
      </c>
      <c r="E4" s="25" t="n">
        <v>2</v>
      </c>
      <c r="F4" s="12"/>
      <c r="G4" s="12"/>
      <c r="H4" s="12"/>
      <c r="I4" s="26"/>
      <c r="J4" s="26" t="s">
        <v>74</v>
      </c>
      <c r="K4" s="26" t="s">
        <v>73</v>
      </c>
      <c r="L4" s="16"/>
      <c r="M4" s="16" t="s">
        <v>200</v>
      </c>
      <c r="N4" s="12"/>
      <c r="O4" s="12"/>
      <c r="P4" s="12"/>
    </row>
    <row r="5" customFormat="false" ht="13.8" hidden="false" customHeight="false" outlineLevel="0" collapsed="false">
      <c r="A5" s="11" t="str">
        <f aca="false">HYPERLINK("http://dungeonmaster.ru/Cabinet/?user="&amp;B5,"L")</f>
        <v>L</v>
      </c>
      <c r="B5" s="12" t="s">
        <v>76</v>
      </c>
      <c r="C5" s="12" t="s">
        <v>77</v>
      </c>
      <c r="D5" s="12" t="s">
        <v>31</v>
      </c>
      <c r="E5" s="13" t="n">
        <v>2</v>
      </c>
      <c r="F5" s="12"/>
      <c r="G5" s="12"/>
      <c r="H5" s="12"/>
      <c r="I5" s="14"/>
      <c r="J5" s="14"/>
      <c r="K5" s="14"/>
      <c r="L5" s="15"/>
      <c r="M5" s="42"/>
      <c r="N5" s="12"/>
      <c r="O5" s="12"/>
      <c r="P5" s="12"/>
    </row>
    <row r="6" customFormat="false" ht="13.8" hidden="false" customHeight="false" outlineLevel="0" collapsed="false">
      <c r="A6" s="27" t="str">
        <f aca="false">HYPERLINK("http://dungeonmaster.ru/Cabinet/?user="&amp;B6,"L")</f>
        <v>L</v>
      </c>
      <c r="B6" s="18" t="s">
        <v>80</v>
      </c>
      <c r="C6" s="18" t="s">
        <v>81</v>
      </c>
      <c r="D6" s="18" t="s">
        <v>16</v>
      </c>
      <c r="E6" s="19" t="n">
        <v>2</v>
      </c>
      <c r="F6" s="18"/>
      <c r="G6" s="18"/>
      <c r="H6" s="18"/>
      <c r="I6" s="20"/>
      <c r="J6" s="20" t="s">
        <v>201</v>
      </c>
      <c r="K6" s="20"/>
      <c r="L6" s="21"/>
      <c r="M6" s="21"/>
      <c r="N6" s="18"/>
      <c r="O6" s="18"/>
      <c r="P6" s="18"/>
    </row>
    <row r="7" customFormat="false" ht="13.8" hidden="false" customHeight="false" outlineLevel="0" collapsed="false">
      <c r="A7" s="28" t="str">
        <f aca="false">HYPERLINK("http://dungeonmaster.ru/Cabinet/?user="&amp;B7,"L")</f>
        <v>L</v>
      </c>
      <c r="B7" s="29" t="s">
        <v>84</v>
      </c>
      <c r="C7" s="29" t="s">
        <v>85</v>
      </c>
      <c r="D7" s="29" t="s">
        <v>22</v>
      </c>
      <c r="E7" s="30" t="n">
        <v>2</v>
      </c>
      <c r="F7" s="29"/>
      <c r="G7" s="29"/>
      <c r="H7" s="29"/>
      <c r="I7" s="31"/>
      <c r="J7" s="31"/>
      <c r="K7" s="31"/>
      <c r="L7" s="32"/>
      <c r="M7" s="32"/>
      <c r="N7" s="29"/>
      <c r="O7" s="29"/>
      <c r="P7" s="29"/>
    </row>
    <row r="8" customFormat="false" ht="13.8" hidden="false" customHeight="false" outlineLevel="0" collapsed="false">
      <c r="A8" s="33" t="str">
        <f aca="false">HYPERLINK("http://dungeonmaster.ru/Cabinet/?user="&amp;B8,"L")</f>
        <v>L</v>
      </c>
      <c r="B8" s="29" t="s">
        <v>88</v>
      </c>
      <c r="C8" s="29" t="s">
        <v>89</v>
      </c>
      <c r="D8" s="29" t="s">
        <v>24</v>
      </c>
      <c r="E8" s="34" t="n">
        <v>2</v>
      </c>
      <c r="F8" s="29"/>
      <c r="G8" s="29" t="s">
        <v>156</v>
      </c>
      <c r="H8" s="29"/>
      <c r="I8" s="35"/>
      <c r="J8" s="35"/>
      <c r="K8" s="35"/>
      <c r="L8" s="36" t="s">
        <v>202</v>
      </c>
      <c r="M8" s="36"/>
      <c r="N8" s="29"/>
      <c r="O8" s="29"/>
      <c r="P8" s="29"/>
    </row>
    <row r="9" customFormat="false" ht="13.8" hidden="false" customHeight="false" outlineLevel="0" collapsed="false">
      <c r="A9" s="37" t="str">
        <f aca="false">HYPERLINK("http://dungeonmaster.ru/Cabinet/?user="&amp;B9,"L")</f>
        <v>L</v>
      </c>
      <c r="B9" s="18" t="s">
        <v>92</v>
      </c>
      <c r="C9" s="18" t="s">
        <v>93</v>
      </c>
      <c r="D9" s="18" t="s">
        <v>17</v>
      </c>
      <c r="E9" s="19" t="n">
        <v>2</v>
      </c>
      <c r="F9" s="18"/>
      <c r="G9" s="18"/>
      <c r="H9" s="18"/>
      <c r="I9" s="20"/>
      <c r="J9" s="20"/>
      <c r="K9" s="20" t="s">
        <v>149</v>
      </c>
      <c r="L9" s="21"/>
      <c r="M9" s="21"/>
      <c r="N9" s="18"/>
      <c r="O9" s="18"/>
      <c r="P9" s="18"/>
    </row>
    <row r="10" customFormat="false" ht="13.8" hidden="false" customHeight="false" outlineLevel="0" collapsed="false">
      <c r="A10" s="23" t="str">
        <f aca="false">HYPERLINK("http://dungeonmaster.ru/Cabinet/?user="&amp;B10,"L")</f>
        <v>L</v>
      </c>
      <c r="B10" s="12" t="s">
        <v>95</v>
      </c>
      <c r="C10" s="12" t="s">
        <v>96</v>
      </c>
      <c r="D10" s="12" t="s">
        <v>29</v>
      </c>
      <c r="E10" s="13" t="n">
        <v>2</v>
      </c>
      <c r="F10" s="12"/>
      <c r="G10" s="12"/>
      <c r="H10" s="12"/>
      <c r="I10" s="14"/>
      <c r="J10" s="14"/>
      <c r="K10" s="14"/>
      <c r="L10" s="15"/>
      <c r="M10" s="16"/>
      <c r="N10" s="12"/>
      <c r="O10" s="12"/>
      <c r="P10" s="12"/>
    </row>
    <row r="11" customFormat="false" ht="13.8" hidden="false" customHeight="false" outlineLevel="0" collapsed="false">
      <c r="A11" s="37" t="str">
        <f aca="false">HYPERLINK("http://dungeonmaster.ru/Cabinet/?user="&amp;B11,"L")</f>
        <v>L</v>
      </c>
      <c r="B11" s="18" t="s">
        <v>99</v>
      </c>
      <c r="C11" s="18" t="s">
        <v>100</v>
      </c>
      <c r="D11" s="18" t="s">
        <v>32</v>
      </c>
      <c r="E11" s="38" t="n">
        <v>2</v>
      </c>
      <c r="F11" s="18"/>
      <c r="G11" s="18"/>
      <c r="H11" s="18"/>
      <c r="I11" s="39"/>
      <c r="J11" s="39" t="s">
        <v>171</v>
      </c>
      <c r="K11" s="39" t="s">
        <v>189</v>
      </c>
      <c r="L11" s="22"/>
      <c r="M11" s="22"/>
      <c r="N11" s="18"/>
      <c r="O11" s="18"/>
      <c r="P11" s="18"/>
    </row>
    <row r="12" customFormat="false" ht="13.8" hidden="false" customHeight="false" outlineLevel="0" collapsed="false">
      <c r="A12" s="23" t="str">
        <f aca="false">HYPERLINK("http://dungeonmaster.ru/Cabinet/?user="&amp;B12,"L")</f>
        <v>L</v>
      </c>
      <c r="B12" s="12" t="s">
        <v>105</v>
      </c>
      <c r="C12" s="12" t="s">
        <v>106</v>
      </c>
      <c r="D12" s="12" t="s">
        <v>31</v>
      </c>
      <c r="E12" s="13" t="n">
        <v>1</v>
      </c>
      <c r="F12" s="12" t="s">
        <v>156</v>
      </c>
      <c r="G12" s="12"/>
      <c r="H12" s="12"/>
      <c r="I12" s="14"/>
      <c r="J12" s="14"/>
      <c r="K12" s="14"/>
      <c r="L12" s="15"/>
      <c r="M12" s="16"/>
      <c r="N12" s="12"/>
      <c r="O12" s="12"/>
      <c r="P12" s="12"/>
    </row>
    <row r="13" customFormat="false" ht="13.8" hidden="false" customHeight="false" outlineLevel="0" collapsed="false">
      <c r="A13" s="33" t="str">
        <f aca="false">HYPERLINK("http://dungeonmaster.ru/Cabinet/?user="&amp;B13,"L")</f>
        <v>L</v>
      </c>
      <c r="B13" s="29" t="s">
        <v>107</v>
      </c>
      <c r="C13" s="29" t="s">
        <v>108</v>
      </c>
      <c r="D13" s="29" t="s">
        <v>23</v>
      </c>
      <c r="E13" s="34" t="n">
        <v>2</v>
      </c>
      <c r="F13" s="29"/>
      <c r="G13" s="29"/>
      <c r="H13" s="29"/>
      <c r="I13" s="35" t="s">
        <v>109</v>
      </c>
      <c r="J13" s="35"/>
      <c r="K13" s="35"/>
      <c r="L13" s="36" t="s">
        <v>203</v>
      </c>
      <c r="M13" s="32" t="s">
        <v>204</v>
      </c>
      <c r="N13" s="29"/>
      <c r="O13" s="29"/>
      <c r="P13" s="29"/>
    </row>
    <row r="16" customFormat="false" ht="13.8" hidden="false" customHeight="false" outlineLevel="0" collapsed="false">
      <c r="A16" s="17" t="str">
        <f aca="false">HYPERLINK("http://dungeonmaster.ru/Cabinet/?user="&amp;B16,"L")</f>
        <v>L</v>
      </c>
      <c r="B16" s="18" t="s">
        <v>53</v>
      </c>
      <c r="C16" s="18" t="s">
        <v>54</v>
      </c>
      <c r="D16" s="18" t="s">
        <v>8</v>
      </c>
      <c r="E16" s="19" t="n">
        <v>0</v>
      </c>
      <c r="F16" s="18"/>
      <c r="G16" s="18"/>
      <c r="H16" s="18"/>
      <c r="I16" s="20"/>
      <c r="J16" s="20"/>
      <c r="K16" s="20"/>
      <c r="L16" s="21"/>
      <c r="M16" s="22"/>
      <c r="N16" s="18"/>
      <c r="O16" s="18"/>
      <c r="P16" s="18"/>
    </row>
    <row r="17" customFormat="false" ht="13.8" hidden="false" customHeight="false" outlineLevel="0" collapsed="false">
      <c r="A17" s="11" t="s">
        <v>158</v>
      </c>
      <c r="B17" s="12" t="s">
        <v>49</v>
      </c>
      <c r="C17" s="12" t="s">
        <v>50</v>
      </c>
      <c r="D17" s="12" t="s">
        <v>26</v>
      </c>
      <c r="E17" s="13" t="n">
        <v>0</v>
      </c>
      <c r="F17" s="12"/>
      <c r="G17" s="12"/>
      <c r="H17" s="12"/>
      <c r="I17" s="14"/>
      <c r="J17" s="14"/>
      <c r="K17" s="14"/>
      <c r="L17" s="15"/>
      <c r="M17" s="16"/>
      <c r="N17" s="12"/>
      <c r="O17" s="12"/>
      <c r="P17" s="12"/>
    </row>
    <row r="18" customFormat="false" ht="13.8" hidden="false" customHeight="false" outlineLevel="0" collapsed="false">
      <c r="A18" s="17" t="str">
        <f aca="false">HYPERLINK("http://dungeonmaster.ru/Cabinet/?user="&amp;B18,"L")</f>
        <v>L</v>
      </c>
      <c r="B18" s="18" t="s">
        <v>57</v>
      </c>
      <c r="C18" s="18" t="s">
        <v>58</v>
      </c>
      <c r="D18" s="18" t="s">
        <v>59</v>
      </c>
      <c r="E18" s="19" t="n">
        <v>0</v>
      </c>
      <c r="F18" s="18"/>
      <c r="G18" s="18"/>
      <c r="H18" s="18"/>
      <c r="I18" s="20"/>
      <c r="J18" s="20"/>
      <c r="K18" s="20" t="s">
        <v>167</v>
      </c>
      <c r="L18" s="21"/>
      <c r="M18" s="22"/>
      <c r="N18" s="18"/>
      <c r="O18" s="18"/>
      <c r="P18" s="18"/>
    </row>
    <row r="20" customFormat="false" ht="12.8" hidden="false" customHeight="false" outlineLevel="0" collapsed="false">
      <c r="G20" s="4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5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L19" activeCellId="0" sqref="L19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15.85"/>
    <col collapsed="false" customWidth="true" hidden="false" outlineLevel="0" max="13" min="13" style="0" width="43.54"/>
    <col collapsed="false" customWidth="true" hidden="false" outlineLevel="0" max="14" min="14" style="0" width="27.54"/>
  </cols>
  <sheetData>
    <row r="1" customFormat="false" ht="13.8" hidden="false" customHeight="false" outlineLevel="0" collapsed="false">
      <c r="A1" s="8" t="s">
        <v>36</v>
      </c>
      <c r="B1" s="8" t="s">
        <v>37</v>
      </c>
      <c r="C1" s="8" t="s">
        <v>38</v>
      </c>
      <c r="D1" s="9" t="s">
        <v>39</v>
      </c>
      <c r="E1" s="10" t="s">
        <v>40</v>
      </c>
      <c r="F1" s="8" t="s">
        <v>41</v>
      </c>
      <c r="G1" s="8" t="s">
        <v>42</v>
      </c>
      <c r="H1" s="0" t="s">
        <v>43</v>
      </c>
      <c r="I1" s="9" t="s">
        <v>44</v>
      </c>
      <c r="J1" s="9" t="s">
        <v>45</v>
      </c>
      <c r="K1" s="9" t="s">
        <v>46</v>
      </c>
      <c r="L1" s="10" t="s">
        <v>47</v>
      </c>
      <c r="M1" s="10" t="s">
        <v>48</v>
      </c>
      <c r="N1" s="8" t="s">
        <v>48</v>
      </c>
      <c r="O1" s="8" t="s">
        <v>48</v>
      </c>
      <c r="P1" s="8" t="s">
        <v>48</v>
      </c>
    </row>
    <row r="2" customFormat="false" ht="13.8" hidden="false" customHeight="false" outlineLevel="0" collapsed="false">
      <c r="A2" s="23" t="str">
        <f aca="false">HYPERLINK("http://dungeonmaster.ru/Cabinet/?user="&amp;B2,"L")</f>
        <v>L</v>
      </c>
      <c r="B2" s="12" t="s">
        <v>62</v>
      </c>
      <c r="C2" s="12" t="s">
        <v>63</v>
      </c>
      <c r="D2" s="12" t="s">
        <v>31</v>
      </c>
      <c r="E2" s="13" t="n">
        <v>1</v>
      </c>
      <c r="F2" s="12" t="s">
        <v>156</v>
      </c>
      <c r="G2" s="12"/>
      <c r="H2" s="12"/>
      <c r="I2" s="14"/>
      <c r="J2" s="14" t="s">
        <v>129</v>
      </c>
      <c r="K2" s="14"/>
      <c r="L2" s="15" t="s">
        <v>205</v>
      </c>
      <c r="M2" s="16" t="s">
        <v>206</v>
      </c>
      <c r="N2" s="12" t="s">
        <v>207</v>
      </c>
      <c r="O2" s="12"/>
      <c r="P2" s="12"/>
    </row>
    <row r="3" customFormat="false" ht="13.8" hidden="false" customHeight="false" outlineLevel="0" collapsed="false">
      <c r="A3" s="11" t="str">
        <f aca="false">HYPERLINK("http://dungeonmaster.ru/Cabinet/?user="&amp;B3,"L")</f>
        <v>L</v>
      </c>
      <c r="B3" s="12" t="s">
        <v>67</v>
      </c>
      <c r="C3" s="12" t="s">
        <v>68</v>
      </c>
      <c r="D3" s="12" t="s">
        <v>28</v>
      </c>
      <c r="E3" s="13" t="n">
        <v>1</v>
      </c>
      <c r="F3" s="12" t="s">
        <v>156</v>
      </c>
      <c r="G3" s="12"/>
      <c r="H3" s="12"/>
      <c r="I3" s="14"/>
      <c r="J3" s="14"/>
      <c r="K3" s="14"/>
      <c r="L3" s="15" t="s">
        <v>208</v>
      </c>
      <c r="M3" s="16"/>
      <c r="N3" s="12"/>
      <c r="O3" s="12"/>
      <c r="P3" s="12"/>
    </row>
    <row r="4" customFormat="false" ht="13.8" hidden="false" customHeight="false" outlineLevel="0" collapsed="false">
      <c r="A4" s="24" t="str">
        <f aca="false">HYPERLINK("http://dungeonmaster.ru/Cabinet/?user="&amp;B4,"L")</f>
        <v>L</v>
      </c>
      <c r="B4" s="12" t="s">
        <v>70</v>
      </c>
      <c r="C4" s="12" t="s">
        <v>71</v>
      </c>
      <c r="D4" s="12" t="s">
        <v>30</v>
      </c>
      <c r="E4" s="25" t="n">
        <v>2</v>
      </c>
      <c r="F4" s="12"/>
      <c r="G4" s="12"/>
      <c r="H4" s="12"/>
      <c r="I4" s="26"/>
      <c r="J4" s="26" t="s">
        <v>209</v>
      </c>
      <c r="K4" s="26" t="s">
        <v>73</v>
      </c>
      <c r="L4" s="16" t="s">
        <v>210</v>
      </c>
      <c r="M4" s="16" t="s">
        <v>211</v>
      </c>
      <c r="N4" s="12" t="s">
        <v>212</v>
      </c>
      <c r="O4" s="12"/>
      <c r="P4" s="12"/>
    </row>
    <row r="5" customFormat="false" ht="13.8" hidden="false" customHeight="false" outlineLevel="0" collapsed="false">
      <c r="A5" s="11" t="str">
        <f aca="false">HYPERLINK("http://dungeonmaster.ru/Cabinet/?user="&amp;B5,"L")</f>
        <v>L</v>
      </c>
      <c r="B5" s="12" t="s">
        <v>76</v>
      </c>
      <c r="C5" s="12" t="s">
        <v>77</v>
      </c>
      <c r="D5" s="12" t="s">
        <v>31</v>
      </c>
      <c r="E5" s="13" t="n">
        <v>2</v>
      </c>
      <c r="F5" s="12"/>
      <c r="G5" s="12"/>
      <c r="H5" s="12"/>
      <c r="I5" s="14"/>
      <c r="J5" s="14"/>
      <c r="K5" s="14"/>
      <c r="L5" s="15"/>
      <c r="M5" s="42" t="s">
        <v>213</v>
      </c>
      <c r="N5" s="12" t="s">
        <v>214</v>
      </c>
      <c r="O5" s="12"/>
      <c r="P5" s="12"/>
    </row>
    <row r="6" customFormat="false" ht="13.8" hidden="false" customHeight="false" outlineLevel="0" collapsed="false">
      <c r="A6" s="27" t="str">
        <f aca="false">HYPERLINK("http://dungeonmaster.ru/Cabinet/?user="&amp;B6,"L")</f>
        <v>L</v>
      </c>
      <c r="B6" s="18" t="s">
        <v>80</v>
      </c>
      <c r="C6" s="18" t="s">
        <v>81</v>
      </c>
      <c r="D6" s="18" t="s">
        <v>16</v>
      </c>
      <c r="E6" s="19" t="n">
        <v>2</v>
      </c>
      <c r="F6" s="18"/>
      <c r="G6" s="18"/>
      <c r="H6" s="18"/>
      <c r="I6" s="20"/>
      <c r="J6" s="20" t="s">
        <v>201</v>
      </c>
      <c r="K6" s="20"/>
      <c r="L6" s="21" t="s">
        <v>210</v>
      </c>
      <c r="M6" s="21" t="s">
        <v>215</v>
      </c>
      <c r="N6" s="43" t="s">
        <v>216</v>
      </c>
      <c r="O6" s="18"/>
      <c r="P6" s="18"/>
    </row>
    <row r="7" customFormat="false" ht="13.8" hidden="false" customHeight="false" outlineLevel="0" collapsed="false">
      <c r="A7" s="28" t="str">
        <f aca="false">HYPERLINK("http://dungeonmaster.ru/Cabinet/?user="&amp;B7,"L")</f>
        <v>L</v>
      </c>
      <c r="B7" s="29" t="s">
        <v>84</v>
      </c>
      <c r="C7" s="29" t="s">
        <v>85</v>
      </c>
      <c r="D7" s="29" t="s">
        <v>22</v>
      </c>
      <c r="E7" s="30" t="n">
        <v>2</v>
      </c>
      <c r="F7" s="29"/>
      <c r="G7" s="29"/>
      <c r="H7" s="29"/>
      <c r="I7" s="31"/>
      <c r="J7" s="31"/>
      <c r="K7" s="31"/>
      <c r="L7" s="32"/>
      <c r="M7" s="32" t="s">
        <v>217</v>
      </c>
      <c r="N7" s="29" t="s">
        <v>218</v>
      </c>
      <c r="O7" s="29"/>
      <c r="P7" s="29"/>
    </row>
    <row r="8" customFormat="false" ht="13.8" hidden="false" customHeight="false" outlineLevel="0" collapsed="false">
      <c r="A8" s="33" t="str">
        <f aca="false">HYPERLINK("http://dungeonmaster.ru/Cabinet/?user="&amp;B8,"L")</f>
        <v>L</v>
      </c>
      <c r="B8" s="29" t="s">
        <v>88</v>
      </c>
      <c r="C8" s="29" t="s">
        <v>89</v>
      </c>
      <c r="D8" s="29" t="s">
        <v>24</v>
      </c>
      <c r="E8" s="34" t="n">
        <v>2</v>
      </c>
      <c r="F8" s="29"/>
      <c r="G8" s="29"/>
      <c r="H8" s="29"/>
      <c r="I8" s="35"/>
      <c r="J8" s="35"/>
      <c r="K8" s="35"/>
      <c r="L8" s="36"/>
      <c r="M8" s="36" t="s">
        <v>219</v>
      </c>
      <c r="N8" s="29" t="s">
        <v>220</v>
      </c>
      <c r="O8" s="29"/>
      <c r="P8" s="29"/>
    </row>
    <row r="9" customFormat="false" ht="13.8" hidden="false" customHeight="false" outlineLevel="0" collapsed="false">
      <c r="A9" s="37" t="str">
        <f aca="false">HYPERLINK("http://dungeonmaster.ru/Cabinet/?user="&amp;B9,"L")</f>
        <v>L</v>
      </c>
      <c r="B9" s="18" t="s">
        <v>92</v>
      </c>
      <c r="C9" s="18" t="s">
        <v>93</v>
      </c>
      <c r="D9" s="18" t="s">
        <v>17</v>
      </c>
      <c r="E9" s="19" t="n">
        <v>2</v>
      </c>
      <c r="F9" s="18"/>
      <c r="G9" s="18"/>
      <c r="H9" s="18"/>
      <c r="I9" s="20"/>
      <c r="J9" s="20"/>
      <c r="K9" s="20" t="s">
        <v>149</v>
      </c>
      <c r="L9" s="21"/>
      <c r="M9" s="21" t="s">
        <v>221</v>
      </c>
      <c r="N9" s="18"/>
      <c r="O9" s="18"/>
      <c r="P9" s="18"/>
    </row>
    <row r="10" customFormat="false" ht="13.8" hidden="false" customHeight="false" outlineLevel="0" collapsed="false">
      <c r="A10" s="23" t="str">
        <f aca="false">HYPERLINK("http://dungeonmaster.ru/Cabinet/?user="&amp;B10,"L")</f>
        <v>L</v>
      </c>
      <c r="B10" s="12" t="s">
        <v>95</v>
      </c>
      <c r="C10" s="12" t="s">
        <v>96</v>
      </c>
      <c r="D10" s="12" t="s">
        <v>29</v>
      </c>
      <c r="E10" s="13" t="n">
        <v>2</v>
      </c>
      <c r="F10" s="12"/>
      <c r="G10" s="12"/>
      <c r="H10" s="12"/>
      <c r="I10" s="14"/>
      <c r="J10" s="14"/>
      <c r="K10" s="14"/>
      <c r="L10" s="15"/>
      <c r="M10" s="16" t="s">
        <v>222</v>
      </c>
      <c r="N10" s="12"/>
      <c r="O10" s="12"/>
      <c r="P10" s="12"/>
    </row>
    <row r="11" customFormat="false" ht="13.8" hidden="false" customHeight="false" outlineLevel="0" collapsed="false">
      <c r="A11" s="37" t="str">
        <f aca="false">HYPERLINK("http://dungeonmaster.ru/Cabinet/?user="&amp;B11,"L")</f>
        <v>L</v>
      </c>
      <c r="B11" s="18" t="s">
        <v>99</v>
      </c>
      <c r="C11" s="18" t="s">
        <v>100</v>
      </c>
      <c r="D11" s="18" t="s">
        <v>32</v>
      </c>
      <c r="E11" s="38" t="n">
        <v>2</v>
      </c>
      <c r="F11" s="18"/>
      <c r="G11" s="18"/>
      <c r="H11" s="18"/>
      <c r="I11" s="39"/>
      <c r="J11" s="39" t="s">
        <v>171</v>
      </c>
      <c r="K11" s="39" t="s">
        <v>189</v>
      </c>
      <c r="L11" s="22"/>
      <c r="M11" s="22" t="s">
        <v>223</v>
      </c>
      <c r="N11" s="18" t="s">
        <v>224</v>
      </c>
      <c r="O11" s="18"/>
      <c r="P11" s="18"/>
    </row>
    <row r="12" customFormat="false" ht="13.8" hidden="false" customHeight="false" outlineLevel="0" collapsed="false">
      <c r="A12" s="23" t="str">
        <f aca="false">HYPERLINK("http://dungeonmaster.ru/Cabinet/?user="&amp;B12,"L")</f>
        <v>L</v>
      </c>
      <c r="B12" s="12" t="s">
        <v>105</v>
      </c>
      <c r="C12" s="12" t="s">
        <v>106</v>
      </c>
      <c r="D12" s="12" t="s">
        <v>31</v>
      </c>
      <c r="E12" s="13" t="n">
        <v>1</v>
      </c>
      <c r="F12" s="12" t="s">
        <v>156</v>
      </c>
      <c r="G12" s="12"/>
      <c r="H12" s="12"/>
      <c r="I12" s="14"/>
      <c r="J12" s="14"/>
      <c r="K12" s="14"/>
      <c r="L12" s="15" t="s">
        <v>208</v>
      </c>
      <c r="M12" s="16" t="s">
        <v>225</v>
      </c>
      <c r="N12" s="12"/>
      <c r="O12" s="12"/>
      <c r="P12" s="12"/>
    </row>
    <row r="16" customFormat="false" ht="13.8" hidden="false" customHeight="false" outlineLevel="0" collapsed="false">
      <c r="A16" s="17" t="str">
        <f aca="false">HYPERLINK("http://dungeonmaster.ru/Cabinet/?user="&amp;B16,"L")</f>
        <v>L</v>
      </c>
      <c r="B16" s="18" t="s">
        <v>53</v>
      </c>
      <c r="C16" s="18" t="s">
        <v>54</v>
      </c>
      <c r="D16" s="18" t="s">
        <v>8</v>
      </c>
      <c r="E16" s="19" t="n">
        <v>0</v>
      </c>
      <c r="F16" s="18"/>
      <c r="G16" s="18"/>
      <c r="H16" s="18"/>
      <c r="I16" s="20"/>
      <c r="J16" s="20"/>
      <c r="K16" s="20"/>
      <c r="L16" s="21"/>
      <c r="M16" s="22"/>
      <c r="N16" s="18"/>
      <c r="O16" s="18"/>
      <c r="P16" s="18"/>
    </row>
    <row r="17" customFormat="false" ht="13.8" hidden="false" customHeight="false" outlineLevel="0" collapsed="false">
      <c r="A17" s="11" t="s">
        <v>158</v>
      </c>
      <c r="B17" s="12" t="s">
        <v>49</v>
      </c>
      <c r="C17" s="12" t="s">
        <v>50</v>
      </c>
      <c r="D17" s="12" t="s">
        <v>26</v>
      </c>
      <c r="E17" s="13" t="n">
        <v>0</v>
      </c>
      <c r="F17" s="12"/>
      <c r="G17" s="12"/>
      <c r="H17" s="12"/>
      <c r="I17" s="14"/>
      <c r="J17" s="14"/>
      <c r="K17" s="14"/>
      <c r="L17" s="15"/>
      <c r="M17" s="16"/>
      <c r="N17" s="12"/>
      <c r="O17" s="12"/>
      <c r="P17" s="12"/>
    </row>
    <row r="18" customFormat="false" ht="13.8" hidden="false" customHeight="false" outlineLevel="0" collapsed="false">
      <c r="A18" s="17" t="str">
        <f aca="false">HYPERLINK("http://dungeonmaster.ru/Cabinet/?user="&amp;B18,"L")</f>
        <v>L</v>
      </c>
      <c r="B18" s="18" t="s">
        <v>57</v>
      </c>
      <c r="C18" s="18" t="s">
        <v>58</v>
      </c>
      <c r="D18" s="18" t="s">
        <v>59</v>
      </c>
      <c r="E18" s="19" t="n">
        <v>0</v>
      </c>
      <c r="F18" s="18"/>
      <c r="G18" s="18"/>
      <c r="H18" s="18"/>
      <c r="I18" s="20"/>
      <c r="J18" s="20"/>
      <c r="K18" s="20" t="s">
        <v>167</v>
      </c>
      <c r="L18" s="21"/>
      <c r="M18" s="22"/>
      <c r="N18" s="18"/>
      <c r="O18" s="18"/>
      <c r="P18" s="18"/>
    </row>
    <row r="19" customFormat="false" ht="13.8" hidden="false" customHeight="false" outlineLevel="0" collapsed="false">
      <c r="A19" s="33" t="s">
        <v>226</v>
      </c>
      <c r="B19" s="29" t="s">
        <v>107</v>
      </c>
      <c r="C19" s="29" t="s">
        <v>108</v>
      </c>
      <c r="D19" s="29" t="s">
        <v>23</v>
      </c>
      <c r="E19" s="34" t="n">
        <v>2</v>
      </c>
      <c r="F19" s="29"/>
      <c r="G19" s="29"/>
      <c r="H19" s="29"/>
      <c r="I19" s="35" t="s">
        <v>109</v>
      </c>
      <c r="J19" s="35"/>
      <c r="K19" s="35"/>
      <c r="L19" s="36"/>
      <c r="M19" s="32" t="s">
        <v>204</v>
      </c>
      <c r="N19" s="29"/>
      <c r="O19" s="29"/>
      <c r="P19" s="29"/>
    </row>
    <row r="20" customFormat="false" ht="12.8" hidden="false" customHeight="false" outlineLevel="0" collapsed="false">
      <c r="G20" s="41"/>
    </row>
    <row r="21" customFormat="false" ht="12.8" hidden="false" customHeight="false" outlineLevel="0" collapsed="false">
      <c r="A21" s="0" t="s">
        <v>77</v>
      </c>
      <c r="B21" s="0" t="s">
        <v>198</v>
      </c>
    </row>
    <row r="22" customFormat="false" ht="12.8" hidden="false" customHeight="false" outlineLevel="0" collapsed="false">
      <c r="A22" s="0" t="s">
        <v>81</v>
      </c>
      <c r="B22" s="0" t="s">
        <v>227</v>
      </c>
    </row>
    <row r="23" customFormat="false" ht="12.8" hidden="false" customHeight="false" outlineLevel="0" collapsed="false">
      <c r="A23" s="0" t="s">
        <v>89</v>
      </c>
      <c r="B23" s="0" t="s">
        <v>227</v>
      </c>
    </row>
    <row r="24" customFormat="false" ht="12.8" hidden="false" customHeight="false" outlineLevel="0" collapsed="false">
      <c r="A24" s="0" t="s">
        <v>100</v>
      </c>
      <c r="B24" s="0" t="s">
        <v>198</v>
      </c>
    </row>
    <row r="25" customFormat="false" ht="12.8" hidden="false" customHeight="false" outlineLevel="0" collapsed="false">
      <c r="A25" s="0" t="s">
        <v>77</v>
      </c>
      <c r="B25" s="0" t="s">
        <v>60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15.85"/>
  </cols>
  <sheetData>
    <row r="1" customFormat="false" ht="13.8" hidden="false" customHeight="false" outlineLevel="0" collapsed="false">
      <c r="A1" s="8" t="s">
        <v>36</v>
      </c>
      <c r="B1" s="8" t="s">
        <v>37</v>
      </c>
      <c r="C1" s="8" t="s">
        <v>38</v>
      </c>
      <c r="D1" s="9" t="s">
        <v>39</v>
      </c>
      <c r="E1" s="10" t="s">
        <v>40</v>
      </c>
      <c r="F1" s="8" t="s">
        <v>41</v>
      </c>
      <c r="G1" s="8" t="s">
        <v>42</v>
      </c>
      <c r="H1" s="0" t="s">
        <v>43</v>
      </c>
      <c r="I1" s="9" t="s">
        <v>44</v>
      </c>
      <c r="J1" s="9" t="s">
        <v>45</v>
      </c>
      <c r="K1" s="9" t="s">
        <v>46</v>
      </c>
      <c r="L1" s="10" t="s">
        <v>47</v>
      </c>
      <c r="M1" s="10" t="s">
        <v>48</v>
      </c>
      <c r="N1" s="8" t="s">
        <v>48</v>
      </c>
      <c r="O1" s="8" t="s">
        <v>48</v>
      </c>
      <c r="P1" s="8" t="s">
        <v>48</v>
      </c>
    </row>
    <row r="2" customFormat="false" ht="13.8" hidden="false" customHeight="false" outlineLevel="0" collapsed="false">
      <c r="A2" s="23" t="str">
        <f aca="false">HYPERLINK("http://dungeonmaster.ru/Cabinet/?user="&amp;B2,"L")</f>
        <v>L</v>
      </c>
      <c r="B2" s="12" t="s">
        <v>62</v>
      </c>
      <c r="C2" s="12" t="s">
        <v>63</v>
      </c>
      <c r="D2" s="12" t="s">
        <v>31</v>
      </c>
      <c r="E2" s="13" t="n">
        <v>1</v>
      </c>
      <c r="F2" s="12" t="s">
        <v>156</v>
      </c>
      <c r="G2" s="12"/>
      <c r="H2" s="12"/>
      <c r="I2" s="14"/>
      <c r="J2" s="14"/>
      <c r="K2" s="14"/>
      <c r="L2" s="15"/>
      <c r="M2" s="16"/>
      <c r="N2" s="12"/>
      <c r="O2" s="12"/>
      <c r="P2" s="12"/>
    </row>
    <row r="3" customFormat="false" ht="13.8" hidden="false" customHeight="false" outlineLevel="0" collapsed="false">
      <c r="A3" s="11" t="str">
        <f aca="false">HYPERLINK("http://dungeonmaster.ru/Cabinet/?user="&amp;B3,"L")</f>
        <v>L</v>
      </c>
      <c r="B3" s="12" t="s">
        <v>76</v>
      </c>
      <c r="C3" s="12" t="s">
        <v>77</v>
      </c>
      <c r="D3" s="12" t="s">
        <v>31</v>
      </c>
      <c r="E3" s="13" t="n">
        <v>2</v>
      </c>
      <c r="F3" s="12"/>
      <c r="G3" s="12"/>
      <c r="H3" s="12"/>
      <c r="I3" s="14"/>
      <c r="J3" s="14"/>
      <c r="K3" s="14"/>
      <c r="L3" s="15" t="s">
        <v>228</v>
      </c>
      <c r="M3" s="42"/>
      <c r="N3" s="12"/>
      <c r="O3" s="12"/>
      <c r="P3" s="12"/>
    </row>
    <row r="4" customFormat="false" ht="13.8" hidden="false" customHeight="false" outlineLevel="0" collapsed="false">
      <c r="A4" s="28" t="str">
        <f aca="false">HYPERLINK("http://dungeonmaster.ru/Cabinet/?user="&amp;B4,"L")</f>
        <v>L</v>
      </c>
      <c r="B4" s="29" t="s">
        <v>84</v>
      </c>
      <c r="C4" s="29" t="s">
        <v>85</v>
      </c>
      <c r="D4" s="29" t="s">
        <v>22</v>
      </c>
      <c r="E4" s="30" t="n">
        <v>2</v>
      </c>
      <c r="F4" s="29"/>
      <c r="G4" s="29"/>
      <c r="H4" s="29"/>
      <c r="I4" s="31"/>
      <c r="J4" s="31"/>
      <c r="K4" s="31"/>
      <c r="L4" s="32" t="s">
        <v>203</v>
      </c>
      <c r="M4" s="32"/>
      <c r="N4" s="29"/>
      <c r="O4" s="29"/>
      <c r="P4" s="29"/>
    </row>
    <row r="5" customFormat="false" ht="13.8" hidden="false" customHeight="false" outlineLevel="0" collapsed="false">
      <c r="A5" s="33" t="str">
        <f aca="false">HYPERLINK("http://dungeonmaster.ru/Cabinet/?user="&amp;B5,"L")</f>
        <v>L</v>
      </c>
      <c r="B5" s="29" t="s">
        <v>88</v>
      </c>
      <c r="C5" s="29" t="s">
        <v>89</v>
      </c>
      <c r="D5" s="29" t="s">
        <v>24</v>
      </c>
      <c r="E5" s="34" t="n">
        <v>2</v>
      </c>
      <c r="F5" s="29"/>
      <c r="G5" s="29"/>
      <c r="H5" s="29"/>
      <c r="I5" s="35"/>
      <c r="J5" s="35"/>
      <c r="K5" s="35"/>
      <c r="L5" s="36"/>
      <c r="M5" s="36"/>
      <c r="N5" s="29"/>
      <c r="O5" s="29"/>
      <c r="P5" s="29"/>
    </row>
    <row r="6" customFormat="false" ht="13.8" hidden="false" customHeight="false" outlineLevel="0" collapsed="false">
      <c r="A6" s="37" t="str">
        <f aca="false">HYPERLINK("http://dungeonmaster.ru/Cabinet/?user="&amp;B6,"L")</f>
        <v>L</v>
      </c>
      <c r="B6" s="18" t="s">
        <v>92</v>
      </c>
      <c r="C6" s="18" t="s">
        <v>93</v>
      </c>
      <c r="D6" s="18" t="s">
        <v>17</v>
      </c>
      <c r="E6" s="19" t="n">
        <v>2</v>
      </c>
      <c r="F6" s="18"/>
      <c r="G6" s="18"/>
      <c r="H6" s="18"/>
      <c r="I6" s="20"/>
      <c r="J6" s="20"/>
      <c r="K6" s="20"/>
      <c r="L6" s="21"/>
      <c r="M6" s="21"/>
      <c r="N6" s="18"/>
      <c r="O6" s="18"/>
      <c r="P6" s="18"/>
    </row>
    <row r="7" customFormat="false" ht="13.8" hidden="false" customHeight="false" outlineLevel="0" collapsed="false">
      <c r="A7" s="23" t="str">
        <f aca="false">HYPERLINK("http://dungeonmaster.ru/Cabinet/?user="&amp;B7,"L")</f>
        <v>L</v>
      </c>
      <c r="B7" s="12" t="s">
        <v>95</v>
      </c>
      <c r="C7" s="12" t="s">
        <v>96</v>
      </c>
      <c r="D7" s="12" t="s">
        <v>29</v>
      </c>
      <c r="E7" s="13" t="n">
        <v>2</v>
      </c>
      <c r="F7" s="12"/>
      <c r="G7" s="12"/>
      <c r="H7" s="12"/>
      <c r="I7" s="14"/>
      <c r="J7" s="14"/>
      <c r="K7" s="14"/>
      <c r="L7" s="15"/>
      <c r="M7" s="16"/>
      <c r="N7" s="12"/>
      <c r="O7" s="12"/>
      <c r="P7" s="12"/>
    </row>
    <row r="8" customFormat="false" ht="13.8" hidden="false" customHeight="false" outlineLevel="0" collapsed="false">
      <c r="A8" s="37" t="str">
        <f aca="false">HYPERLINK("http://dungeonmaster.ru/Cabinet/?user="&amp;B8,"L")</f>
        <v>L</v>
      </c>
      <c r="B8" s="18" t="s">
        <v>99</v>
      </c>
      <c r="C8" s="18" t="s">
        <v>100</v>
      </c>
      <c r="D8" s="18" t="s">
        <v>32</v>
      </c>
      <c r="E8" s="38" t="n">
        <v>2</v>
      </c>
      <c r="F8" s="18"/>
      <c r="G8" s="18"/>
      <c r="H8" s="18"/>
      <c r="I8" s="39"/>
      <c r="J8" s="39"/>
      <c r="K8" s="39"/>
      <c r="L8" s="22"/>
      <c r="M8" s="22"/>
      <c r="N8" s="18"/>
      <c r="O8" s="18"/>
      <c r="P8" s="18"/>
    </row>
    <row r="11" customFormat="false" ht="13.8" hidden="false" customHeight="false" outlineLevel="0" collapsed="false">
      <c r="A11" s="24" t="str">
        <f aca="false">HYPERLINK("http://dungeonmaster.ru/Cabinet/?user="&amp;B11,"L")</f>
        <v>L</v>
      </c>
      <c r="B11" s="12" t="s">
        <v>70</v>
      </c>
      <c r="C11" s="12" t="s">
        <v>71</v>
      </c>
      <c r="D11" s="12" t="s">
        <v>30</v>
      </c>
      <c r="E11" s="25" t="n">
        <v>2</v>
      </c>
      <c r="F11" s="12"/>
      <c r="G11" s="12"/>
      <c r="H11" s="12"/>
      <c r="I11" s="26"/>
      <c r="J11" s="26"/>
      <c r="K11" s="26"/>
      <c r="L11" s="16"/>
      <c r="M11" s="16"/>
      <c r="N11" s="12"/>
      <c r="O11" s="12"/>
      <c r="P11" s="12"/>
    </row>
    <row r="12" customFormat="false" ht="13.8" hidden="false" customHeight="false" outlineLevel="0" collapsed="false">
      <c r="A12" s="27" t="str">
        <f aca="false">HYPERLINK("http://dungeonmaster.ru/Cabinet/?user="&amp;B12,"L")</f>
        <v>L</v>
      </c>
      <c r="B12" s="18" t="s">
        <v>80</v>
      </c>
      <c r="C12" s="18" t="s">
        <v>81</v>
      </c>
      <c r="D12" s="18" t="s">
        <v>16</v>
      </c>
      <c r="E12" s="19" t="n">
        <v>2</v>
      </c>
      <c r="F12" s="18"/>
      <c r="G12" s="18"/>
      <c r="H12" s="18"/>
      <c r="I12" s="20"/>
      <c r="J12" s="20"/>
      <c r="K12" s="20"/>
      <c r="L12" s="21"/>
      <c r="M12" s="21"/>
      <c r="N12" s="43"/>
      <c r="O12" s="18"/>
      <c r="P12" s="18"/>
    </row>
    <row r="13" customFormat="false" ht="13.8" hidden="false" customHeight="false" outlineLevel="0" collapsed="false">
      <c r="A13" s="17" t="str">
        <f aca="false">HYPERLINK("http://dungeonmaster.ru/Cabinet/?user="&amp;B13,"L")</f>
        <v>L</v>
      </c>
      <c r="B13" s="18" t="s">
        <v>53</v>
      </c>
      <c r="C13" s="18" t="s">
        <v>54</v>
      </c>
      <c r="D13" s="18" t="s">
        <v>8</v>
      </c>
      <c r="E13" s="19" t="n">
        <v>0</v>
      </c>
      <c r="F13" s="18"/>
      <c r="G13" s="18"/>
      <c r="H13" s="18"/>
      <c r="I13" s="20"/>
      <c r="J13" s="20"/>
      <c r="K13" s="20"/>
      <c r="L13" s="21"/>
      <c r="M13" s="22"/>
      <c r="N13" s="18"/>
      <c r="O13" s="18"/>
      <c r="P13" s="18"/>
    </row>
    <row r="14" customFormat="false" ht="13.8" hidden="false" customHeight="false" outlineLevel="0" collapsed="false">
      <c r="A14" s="11" t="s">
        <v>158</v>
      </c>
      <c r="B14" s="12" t="s">
        <v>49</v>
      </c>
      <c r="C14" s="12" t="s">
        <v>50</v>
      </c>
      <c r="D14" s="12" t="s">
        <v>26</v>
      </c>
      <c r="E14" s="13" t="n">
        <v>0</v>
      </c>
      <c r="F14" s="12"/>
      <c r="G14" s="12"/>
      <c r="H14" s="12"/>
      <c r="I14" s="14"/>
      <c r="J14" s="14"/>
      <c r="K14" s="14"/>
      <c r="L14" s="15"/>
      <c r="M14" s="16"/>
      <c r="N14" s="12"/>
      <c r="O14" s="12"/>
      <c r="P14" s="12"/>
    </row>
    <row r="15" customFormat="false" ht="13.8" hidden="false" customHeight="false" outlineLevel="0" collapsed="false">
      <c r="A15" s="17" t="str">
        <f aca="false">HYPERLINK("http://dungeonmaster.ru/Cabinet/?user="&amp;B15,"L")</f>
        <v>L</v>
      </c>
      <c r="B15" s="18" t="s">
        <v>57</v>
      </c>
      <c r="C15" s="18" t="s">
        <v>58</v>
      </c>
      <c r="D15" s="18" t="s">
        <v>59</v>
      </c>
      <c r="E15" s="19" t="n">
        <v>0</v>
      </c>
      <c r="F15" s="18"/>
      <c r="G15" s="18"/>
      <c r="H15" s="18"/>
      <c r="I15" s="20"/>
      <c r="J15" s="20"/>
      <c r="K15" s="20"/>
      <c r="L15" s="21"/>
      <c r="M15" s="22"/>
      <c r="N15" s="18"/>
      <c r="O15" s="18"/>
      <c r="P15" s="18"/>
    </row>
    <row r="16" customFormat="false" ht="13.8" hidden="false" customHeight="false" outlineLevel="0" collapsed="false">
      <c r="A16" s="33" t="s">
        <v>226</v>
      </c>
      <c r="B16" s="29" t="s">
        <v>107</v>
      </c>
      <c r="C16" s="29" t="s">
        <v>108</v>
      </c>
      <c r="D16" s="29" t="s">
        <v>23</v>
      </c>
      <c r="E16" s="34" t="n">
        <v>2</v>
      </c>
      <c r="F16" s="29"/>
      <c r="G16" s="29"/>
      <c r="H16" s="29"/>
      <c r="I16" s="35"/>
      <c r="J16" s="35"/>
      <c r="K16" s="35"/>
      <c r="L16" s="36"/>
      <c r="M16" s="32"/>
      <c r="N16" s="29"/>
      <c r="O16" s="29"/>
      <c r="P16" s="29"/>
    </row>
    <row r="17" customFormat="false" ht="13.8" hidden="false" customHeight="false" outlineLevel="0" collapsed="false">
      <c r="A17" s="11" t="str">
        <f aca="false">HYPERLINK("http://dungeonmaster.ru/Cabinet/?user="&amp;B17,"L")</f>
        <v>L</v>
      </c>
      <c r="B17" s="12" t="s">
        <v>67</v>
      </c>
      <c r="C17" s="12" t="s">
        <v>68</v>
      </c>
      <c r="D17" s="12" t="s">
        <v>28</v>
      </c>
      <c r="E17" s="13" t="n">
        <v>1</v>
      </c>
      <c r="F17" s="12" t="s">
        <v>156</v>
      </c>
      <c r="G17" s="12"/>
      <c r="H17" s="12"/>
      <c r="I17" s="14"/>
      <c r="J17" s="14"/>
      <c r="K17" s="14"/>
      <c r="L17" s="15"/>
      <c r="M17" s="16"/>
      <c r="N17" s="12"/>
      <c r="O17" s="12"/>
      <c r="P17" s="12"/>
    </row>
    <row r="18" customFormat="false" ht="13.8" hidden="false" customHeight="false" outlineLevel="0" collapsed="false">
      <c r="A18" s="23" t="str">
        <f aca="false">HYPERLINK("http://dungeonmaster.ru/Cabinet/?user="&amp;B18,"L")</f>
        <v>L</v>
      </c>
      <c r="B18" s="12" t="s">
        <v>105</v>
      </c>
      <c r="C18" s="12" t="s">
        <v>106</v>
      </c>
      <c r="D18" s="12" t="s">
        <v>31</v>
      </c>
      <c r="E18" s="13" t="n">
        <v>1</v>
      </c>
      <c r="F18" s="12" t="s">
        <v>156</v>
      </c>
      <c r="G18" s="12"/>
      <c r="H18" s="12"/>
      <c r="I18" s="14"/>
      <c r="J18" s="14"/>
      <c r="K18" s="14"/>
      <c r="L18" s="15"/>
      <c r="M18" s="16"/>
      <c r="N18" s="12"/>
      <c r="O18" s="12"/>
      <c r="P18" s="12"/>
    </row>
    <row r="20" customFormat="false" ht="12.8" hidden="false" customHeight="false" outlineLevel="0" collapsed="false">
      <c r="A20" s="0" t="s">
        <v>229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15151</TotalTime>
  <Application>LibreOffice/24.8.2.1$Linux_X86_64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2025-09-25T11:55:28Z</dcterms:created>
  <dc:creator/>
  <dc:description/>
  <dc:language>en-US</dc:language>
  <cp:lastModifiedBy/>
  <dcterms:modified xsi:type="dcterms:W3CDTF">2025-10-12T20:54:39Z</dcterms:modified>
  <cp:revision>3</cp:revision>
  <dc:subject/>
  <dc:title/>
</cp:coreProperties>
</file>